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esktop\Stoke Trister with Bayford Parish Council\Financial\Bank Accounts\2021 - 2022 Accounts\"/>
    </mc:Choice>
  </mc:AlternateContent>
  <xr:revisionPtr revIDLastSave="0" documentId="13_ncr:1_{8DB47657-2DEB-46AC-8730-8115D84EEC0D}" xr6:coauthVersionLast="47" xr6:coauthVersionMax="47" xr10:uidLastSave="{00000000-0000-0000-0000-000000000000}"/>
  <bookViews>
    <workbookView xWindow="-2190" yWindow="585" windowWidth="20265" windowHeight="7875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2" i="2" l="1"/>
  <c r="U42" i="2"/>
  <c r="P42" i="2"/>
  <c r="V42" i="2"/>
  <c r="K42" i="2"/>
  <c r="J42" i="2"/>
  <c r="G42" i="2"/>
  <c r="L42" i="2" l="1"/>
  <c r="Y42" i="2"/>
  <c r="S42" i="2"/>
  <c r="R42" i="2"/>
  <c r="N42" i="2"/>
  <c r="M42" i="2"/>
  <c r="I42" i="2"/>
  <c r="AJ42" i="2"/>
  <c r="AH42" i="2"/>
  <c r="F42" i="2"/>
  <c r="AF42" i="2"/>
  <c r="X47" i="1"/>
  <c r="AK42" i="2" l="1"/>
  <c r="Z42" i="2"/>
  <c r="L47" i="1"/>
  <c r="P47" i="1" l="1"/>
  <c r="S47" i="1" l="1"/>
  <c r="AD47" i="1" l="1"/>
  <c r="AJ47" i="1" s="1"/>
  <c r="T47" i="1"/>
  <c r="AG47" i="1" l="1"/>
  <c r="N47" i="1" l="1"/>
  <c r="M47" i="1"/>
  <c r="Q47" i="1"/>
  <c r="U47" i="1"/>
  <c r="K47" i="1" l="1"/>
  <c r="Y47" i="1" s="1"/>
  <c r="J47" i="1"/>
  <c r="G47" i="1"/>
  <c r="I47" i="1" l="1"/>
  <c r="AE47" i="1"/>
  <c r="R47" i="1"/>
  <c r="F47" i="1" l="1"/>
  <c r="AI47" i="1"/>
</calcChain>
</file>

<file path=xl/sharedStrings.xml><?xml version="1.0" encoding="utf-8"?>
<sst xmlns="http://schemas.openxmlformats.org/spreadsheetml/2006/main" count="336" uniqueCount="114">
  <si>
    <t>DATE</t>
  </si>
  <si>
    <t>RECEIPTS</t>
  </si>
  <si>
    <t>CHARGES TO:-</t>
  </si>
  <si>
    <t>PAYMENTS</t>
  </si>
  <si>
    <t>CREDITS TO:-</t>
  </si>
  <si>
    <t>MTH</t>
  </si>
  <si>
    <t>DETAILS</t>
  </si>
  <si>
    <t>PAY IN REF</t>
  </si>
  <si>
    <t>INVOICE REF</t>
  </si>
  <si>
    <t>C/Forward</t>
  </si>
  <si>
    <t>CLERKS SALARY</t>
  </si>
  <si>
    <t>CLERK TAX</t>
  </si>
  <si>
    <t>PAYMAN</t>
  </si>
  <si>
    <t>CLERK EXPENSES</t>
  </si>
  <si>
    <t>COUNCIL EXPENSES</t>
  </si>
  <si>
    <t>SUBS</t>
  </si>
  <si>
    <t>INSURANCE</t>
  </si>
  <si>
    <t>AUDIT</t>
  </si>
  <si>
    <t>GRANTS</t>
  </si>
  <si>
    <t>MILEAGE &amp; TRAINING</t>
  </si>
  <si>
    <t>REPAIRS</t>
  </si>
  <si>
    <t>LEIGH COMMON</t>
  </si>
  <si>
    <t>DONATIONS</t>
  </si>
  <si>
    <t>137 PAY</t>
  </si>
  <si>
    <t>MISC</t>
  </si>
  <si>
    <t>TRANSFERS</t>
  </si>
  <si>
    <t>PARISH PLAN</t>
  </si>
  <si>
    <t>WEBSITE</t>
  </si>
  <si>
    <t>TOTALS</t>
  </si>
  <si>
    <t>CHEQUE NO</t>
  </si>
  <si>
    <t>AMOUNT</t>
  </si>
  <si>
    <t>PRECEPT</t>
  </si>
  <si>
    <t>BANK INTEREST</t>
  </si>
  <si>
    <t>B/Forward</t>
  </si>
  <si>
    <t>TOTAL</t>
  </si>
  <si>
    <t>VAT</t>
  </si>
  <si>
    <t>April</t>
  </si>
  <si>
    <t>Precept</t>
  </si>
  <si>
    <t>CIL</t>
  </si>
  <si>
    <t>Wessex Water</t>
  </si>
  <si>
    <t>Payman</t>
  </si>
  <si>
    <t>Patricia Gillman</t>
  </si>
  <si>
    <t>Came &amp; Co</t>
  </si>
  <si>
    <t>June</t>
  </si>
  <si>
    <t>Bayford Hall Hire</t>
  </si>
  <si>
    <t>BAC's</t>
  </si>
  <si>
    <t>Pinnacle Accountancy</t>
  </si>
  <si>
    <t>P J Light</t>
  </si>
  <si>
    <t>Cheque not  presented</t>
  </si>
  <si>
    <t>July</t>
  </si>
  <si>
    <t>Brue Computing</t>
  </si>
  <si>
    <t>Glasdon UK</t>
  </si>
  <si>
    <t>AED Locator (defib)</t>
  </si>
  <si>
    <t>.</t>
  </si>
  <si>
    <t>Bayford Hall Donation</t>
  </si>
  <si>
    <t>August</t>
  </si>
  <si>
    <t>Overpayment refund insurance</t>
  </si>
  <si>
    <t>Vale Signs + Print</t>
  </si>
  <si>
    <t>Training SALC Late in Bank</t>
  </si>
  <si>
    <t>SALC (training)</t>
  </si>
  <si>
    <t>SALC subs</t>
  </si>
  <si>
    <t>September</t>
  </si>
  <si>
    <t>J D Electrical</t>
  </si>
  <si>
    <t>P White (painter)</t>
  </si>
  <si>
    <t>Papertrees</t>
  </si>
  <si>
    <t>October</t>
  </si>
  <si>
    <t>Grant for defibrillator</t>
  </si>
  <si>
    <t>November</t>
  </si>
  <si>
    <t>Ben Giles</t>
  </si>
  <si>
    <t>WebCreation Ltd</t>
  </si>
  <si>
    <t>December</t>
  </si>
  <si>
    <t>Superplants</t>
  </si>
  <si>
    <t>Mrs Garrett</t>
  </si>
  <si>
    <t>Aero Healthcare PadPak</t>
  </si>
  <si>
    <t>ICO</t>
  </si>
  <si>
    <t>Mrs Garrett (mileage)</t>
  </si>
  <si>
    <t>Mrs Garrett (cleaner)</t>
  </si>
  <si>
    <t>January</t>
  </si>
  <si>
    <t>Donation from Polygon Trust</t>
  </si>
  <si>
    <t>SALC Training</t>
  </si>
  <si>
    <t>February</t>
  </si>
  <si>
    <t>March</t>
  </si>
  <si>
    <t>VAT return</t>
  </si>
  <si>
    <t>CIL payment</t>
  </si>
  <si>
    <t>May</t>
  </si>
  <si>
    <t>Came &amp; Company</t>
  </si>
  <si>
    <t>Water Business</t>
  </si>
  <si>
    <t>Dorset/Somerset Air Ambulance</t>
  </si>
  <si>
    <t>Citizens Advice Bureau</t>
  </si>
  <si>
    <t>PCC Stoke Trister</t>
  </si>
  <si>
    <t>SALC Subs</t>
  </si>
  <si>
    <t>Web Creation</t>
  </si>
  <si>
    <t xml:space="preserve">SALC </t>
  </si>
  <si>
    <t xml:space="preserve">October </t>
  </si>
  <si>
    <t>SALC grant 1</t>
  </si>
  <si>
    <t>SALC grant 2</t>
  </si>
  <si>
    <t>Poppy Appeal (wreath)</t>
  </si>
  <si>
    <t>Cheque 501</t>
  </si>
  <si>
    <t>Mrs J Garrett</t>
  </si>
  <si>
    <t>D/Debit</t>
  </si>
  <si>
    <t>SALC</t>
  </si>
  <si>
    <t>Mrs N Linsley (flowers)</t>
  </si>
  <si>
    <t>Glasdon ( Bin)</t>
  </si>
  <si>
    <t>Grit Bins/SID</t>
  </si>
  <si>
    <t>Mrs N Linsley (Alarm) (Grant)</t>
  </si>
  <si>
    <t>Mrs N Linsley (refreshements carol singing) (Grant)</t>
  </si>
  <si>
    <t>Mrs N Linsley (Steam Cleaner (Grant)</t>
  </si>
  <si>
    <t>Mrs Miland (Grant)</t>
  </si>
  <si>
    <t>Mrs N Linsley (Dehumidifier) (Grant)</t>
  </si>
  <si>
    <t>Mrs N Linsley (Microwave) (Grant)</t>
  </si>
  <si>
    <t>Peter Fryer (Grant)</t>
  </si>
  <si>
    <t>Patricia Gillman (Flag, pole etc.,)</t>
  </si>
  <si>
    <t xml:space="preserve">March </t>
  </si>
  <si>
    <t>SALC grant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</si>
</sst>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3"/>
  <sheetViews>
    <sheetView topLeftCell="T1" workbookViewId="0">
      <selection activeCell="A44" sqref="A44"/>
    </sheetView>
  </sheetViews>
  <sheetFormatPr defaultRowHeight="15" x14ac:dyDescent="0.25"/>
  <cols>
    <col min="3" max="3" width="29.14062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4.42578125" bestFit="1" customWidth="1"/>
    <col min="8" max="8" width="10.140625" bestFit="1" customWidth="1"/>
    <col min="10" max="10" width="15.5703125" bestFit="1" customWidth="1"/>
    <col min="11" max="11" width="18.28515625" bestFit="1" customWidth="1"/>
    <col min="13" max="13" width="11.28515625" bestFit="1" customWidth="1"/>
    <col min="16" max="16" width="20" bestFit="1" customWidth="1"/>
    <col min="18" max="18" width="15.42578125" bestFit="1" customWidth="1"/>
    <col min="19" max="19" width="11.85546875" bestFit="1" customWidth="1"/>
    <col min="22" max="22" width="11" bestFit="1" customWidth="1"/>
    <col min="23" max="23" width="12.5703125" bestFit="1" customWidth="1"/>
    <col min="26" max="26" width="10.85546875" bestFit="1" customWidth="1"/>
    <col min="28" max="28" width="11.42578125" bestFit="1" customWidth="1"/>
    <col min="29" max="29" width="24.28515625" bestFit="1" customWidth="1"/>
    <col min="30" max="30" width="10.5703125" bestFit="1" customWidth="1"/>
    <col min="31" max="31" width="12.28515625" bestFit="1" customWidth="1"/>
    <col min="32" max="32" width="14.7109375" bestFit="1" customWidth="1"/>
    <col min="34" max="34" width="35.42578125" bestFit="1" customWidth="1"/>
    <col min="35" max="35" width="10.28515625" bestFit="1" customWidth="1"/>
  </cols>
  <sheetData>
    <row r="1" spans="1:37" x14ac:dyDescent="0.25">
      <c r="A1" s="1" t="s">
        <v>0</v>
      </c>
      <c r="B1" s="1"/>
      <c r="C1" s="1" t="s">
        <v>1</v>
      </c>
      <c r="D1" s="1"/>
      <c r="E1" s="1"/>
      <c r="F1" s="1"/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  <c r="AA1" s="1"/>
      <c r="AB1" s="1"/>
      <c r="AC1" s="1"/>
      <c r="AD1" s="1" t="s">
        <v>3</v>
      </c>
      <c r="AE1" s="1" t="s">
        <v>4</v>
      </c>
      <c r="AF1" s="1"/>
      <c r="AG1" s="1"/>
      <c r="AH1" s="1"/>
      <c r="AI1" s="1"/>
      <c r="AJ1" s="1"/>
      <c r="AK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5">
      <c r="A3" s="1" t="s">
        <v>5</v>
      </c>
      <c r="B3" s="1" t="s">
        <v>0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5</v>
      </c>
      <c r="AA3" s="1" t="s">
        <v>0</v>
      </c>
      <c r="AB3" s="1" t="s">
        <v>29</v>
      </c>
      <c r="AC3" s="1" t="s">
        <v>6</v>
      </c>
      <c r="AD3" s="1" t="s">
        <v>30</v>
      </c>
      <c r="AE3" s="1" t="s">
        <v>31</v>
      </c>
      <c r="AF3" s="1" t="s">
        <v>32</v>
      </c>
      <c r="AG3" s="1" t="s">
        <v>24</v>
      </c>
      <c r="AH3" s="1" t="s">
        <v>25</v>
      </c>
      <c r="AI3" s="1" t="s">
        <v>33</v>
      </c>
      <c r="AJ3" s="1" t="s">
        <v>34</v>
      </c>
      <c r="AK3" s="1" t="s">
        <v>35</v>
      </c>
    </row>
    <row r="4" spans="1:37" x14ac:dyDescent="0.25">
      <c r="A4" s="1"/>
      <c r="B4" s="1"/>
      <c r="C4" s="1"/>
      <c r="D4" s="1"/>
      <c r="E4" s="1"/>
      <c r="F4" s="1"/>
      <c r="G4" s="1">
        <v>479.08</v>
      </c>
      <c r="H4" s="1"/>
      <c r="I4" s="1"/>
      <c r="J4" s="2">
        <v>34</v>
      </c>
      <c r="K4" s="1">
        <v>22.24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 t="s">
        <v>36</v>
      </c>
      <c r="AA4" s="1">
        <v>21</v>
      </c>
      <c r="AB4" s="1">
        <v>497</v>
      </c>
      <c r="AC4" s="1" t="s">
        <v>41</v>
      </c>
      <c r="AD4" s="1">
        <v>535.32000000000005</v>
      </c>
      <c r="AE4" s="1"/>
      <c r="AF4" s="1"/>
      <c r="AG4" s="1"/>
      <c r="AH4" s="1"/>
      <c r="AI4" s="1"/>
      <c r="AJ4" s="1"/>
      <c r="AK4" s="1"/>
    </row>
    <row r="5" spans="1:37" x14ac:dyDescent="0.25">
      <c r="A5" s="1" t="s">
        <v>36</v>
      </c>
      <c r="B5" s="1"/>
      <c r="C5" s="1"/>
      <c r="D5" s="1"/>
      <c r="E5" s="1"/>
      <c r="F5" s="2">
        <v>6541.28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v>11.52</v>
      </c>
      <c r="S5" s="2"/>
      <c r="T5" s="2"/>
      <c r="U5" s="2"/>
      <c r="V5" s="2"/>
      <c r="W5" s="2"/>
      <c r="X5" s="2"/>
      <c r="Y5" s="2"/>
      <c r="Z5" s="1" t="s">
        <v>36</v>
      </c>
      <c r="AA5" s="1">
        <v>21</v>
      </c>
      <c r="AB5" s="1">
        <v>498</v>
      </c>
      <c r="AC5" s="1" t="s">
        <v>39</v>
      </c>
      <c r="AD5" s="2">
        <v>11.52</v>
      </c>
      <c r="AE5" s="2"/>
      <c r="AF5" s="2"/>
      <c r="AG5" s="2"/>
      <c r="AH5" s="2"/>
      <c r="AI5" s="2">
        <v>6541.28</v>
      </c>
      <c r="AJ5" s="2"/>
      <c r="AK5" s="2"/>
    </row>
    <row r="6" spans="1:37" x14ac:dyDescent="0.25">
      <c r="A6" s="1" t="s">
        <v>36</v>
      </c>
      <c r="B6" s="1">
        <v>14</v>
      </c>
      <c r="C6" s="1" t="s">
        <v>37</v>
      </c>
      <c r="D6" s="1"/>
      <c r="E6" s="1"/>
      <c r="F6" s="2">
        <v>11520</v>
      </c>
      <c r="G6" s="2"/>
      <c r="H6" s="2"/>
      <c r="I6" s="2">
        <v>72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 t="s">
        <v>36</v>
      </c>
      <c r="AA6" s="1">
        <v>21</v>
      </c>
      <c r="AB6" s="1">
        <v>499</v>
      </c>
      <c r="AC6" s="1" t="s">
        <v>40</v>
      </c>
      <c r="AD6" s="2">
        <v>72</v>
      </c>
      <c r="AE6" s="2">
        <v>11520</v>
      </c>
      <c r="AF6" s="2"/>
      <c r="AG6" s="2"/>
      <c r="AH6" s="2"/>
      <c r="AJ6" s="2"/>
      <c r="AK6" s="2">
        <v>12</v>
      </c>
    </row>
    <row r="7" spans="1:37" x14ac:dyDescent="0.25">
      <c r="A7" s="1" t="s">
        <v>36</v>
      </c>
      <c r="B7" s="1">
        <v>21</v>
      </c>
      <c r="C7" s="1" t="s">
        <v>38</v>
      </c>
      <c r="D7" s="1"/>
      <c r="E7" s="1"/>
      <c r="F7" s="2">
        <v>956.4</v>
      </c>
      <c r="G7" s="2"/>
      <c r="H7" s="2"/>
      <c r="I7" s="2"/>
      <c r="J7" s="2"/>
      <c r="K7" s="2"/>
      <c r="L7" s="2"/>
      <c r="M7" s="2">
        <v>355.94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 t="s">
        <v>43</v>
      </c>
      <c r="AA7" s="1">
        <v>12</v>
      </c>
      <c r="AB7" s="1">
        <v>500</v>
      </c>
      <c r="AC7" s="1" t="s">
        <v>42</v>
      </c>
      <c r="AD7" s="2">
        <v>355.94</v>
      </c>
      <c r="AE7" s="2"/>
      <c r="AF7" s="2"/>
      <c r="AG7" s="2">
        <v>956.4</v>
      </c>
      <c r="AH7" s="2"/>
      <c r="AJ7" s="2"/>
      <c r="AK7" s="2"/>
    </row>
    <row r="8" spans="1:37" x14ac:dyDescent="0.25">
      <c r="A8" s="1" t="s">
        <v>43</v>
      </c>
      <c r="B8" s="1">
        <v>26</v>
      </c>
      <c r="C8" s="1" t="s">
        <v>35</v>
      </c>
      <c r="D8" s="1"/>
      <c r="E8" s="1"/>
      <c r="F8" s="2">
        <v>139.97999999999999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60</v>
      </c>
      <c r="V8" s="2"/>
      <c r="W8" s="2"/>
      <c r="X8" s="2"/>
      <c r="Y8" s="2"/>
      <c r="Z8" s="1" t="s">
        <v>43</v>
      </c>
      <c r="AA8" s="1">
        <v>20</v>
      </c>
      <c r="AB8" s="1" t="s">
        <v>45</v>
      </c>
      <c r="AC8" s="1" t="s">
        <v>44</v>
      </c>
      <c r="AD8" s="2">
        <v>60</v>
      </c>
      <c r="AE8" s="2"/>
      <c r="AF8" s="2"/>
      <c r="AG8" s="2">
        <v>139.97999999999999</v>
      </c>
      <c r="AH8" s="2"/>
      <c r="AI8" s="2"/>
      <c r="AJ8" s="2"/>
      <c r="AK8" s="2"/>
    </row>
    <row r="9" spans="1:37" x14ac:dyDescent="0.25">
      <c r="A9" s="1"/>
      <c r="B9" s="1"/>
      <c r="C9" s="1" t="s">
        <v>48</v>
      </c>
      <c r="D9" s="1"/>
      <c r="E9" s="1"/>
      <c r="F9" s="2">
        <v>90</v>
      </c>
      <c r="G9" s="2"/>
      <c r="H9" s="2"/>
      <c r="I9" s="2"/>
      <c r="J9" s="2"/>
      <c r="K9" s="2"/>
      <c r="L9" s="2"/>
      <c r="M9" s="2"/>
      <c r="N9" s="2">
        <v>120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" t="s">
        <v>43</v>
      </c>
      <c r="AA9" s="1">
        <v>22</v>
      </c>
      <c r="AB9" s="1" t="s">
        <v>45</v>
      </c>
      <c r="AC9" s="1" t="s">
        <v>46</v>
      </c>
      <c r="AD9" s="2">
        <v>120</v>
      </c>
      <c r="AE9" s="2"/>
      <c r="AF9" s="2"/>
      <c r="AG9" s="2">
        <v>90</v>
      </c>
      <c r="AH9" s="2"/>
      <c r="AI9" s="2"/>
      <c r="AJ9" s="2"/>
      <c r="AK9" s="2">
        <v>20</v>
      </c>
    </row>
    <row r="10" spans="1:37" x14ac:dyDescent="0.25">
      <c r="A10" s="1" t="s">
        <v>55</v>
      </c>
      <c r="B10" s="1">
        <v>4</v>
      </c>
      <c r="C10" s="1" t="s">
        <v>56</v>
      </c>
      <c r="D10" s="1"/>
      <c r="E10" s="1"/>
      <c r="F10" s="2">
        <v>15.3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385</v>
      </c>
      <c r="R10" s="2"/>
      <c r="S10" s="2"/>
      <c r="T10" s="2"/>
      <c r="U10" s="2"/>
      <c r="V10" s="2"/>
      <c r="W10" s="2"/>
      <c r="X10" s="2"/>
      <c r="Y10" s="2"/>
      <c r="Z10" s="1" t="s">
        <v>43</v>
      </c>
      <c r="AA10" s="1">
        <v>22</v>
      </c>
      <c r="AB10" s="1" t="s">
        <v>45</v>
      </c>
      <c r="AC10" s="1" t="s">
        <v>47</v>
      </c>
      <c r="AD10" s="2">
        <v>385</v>
      </c>
      <c r="AE10" s="2"/>
      <c r="AF10" s="2"/>
      <c r="AG10" s="2">
        <v>15.3</v>
      </c>
      <c r="AH10" s="2"/>
      <c r="AI10" s="2"/>
      <c r="AJ10" s="2"/>
      <c r="AK10" s="2"/>
    </row>
    <row r="11" spans="1:37" x14ac:dyDescent="0.25">
      <c r="A11" s="1" t="s">
        <v>65</v>
      </c>
      <c r="B11" s="1">
        <v>28</v>
      </c>
      <c r="C11" s="1" t="s">
        <v>66</v>
      </c>
      <c r="D11" s="1"/>
      <c r="E11" s="1"/>
      <c r="F11" s="2">
        <v>1000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25</v>
      </c>
      <c r="V11" s="2"/>
      <c r="W11" s="2"/>
      <c r="X11" s="2"/>
      <c r="Y11" s="2"/>
      <c r="Z11" s="1" t="s">
        <v>49</v>
      </c>
      <c r="AA11" s="1">
        <v>9</v>
      </c>
      <c r="AB11" s="1" t="s">
        <v>45</v>
      </c>
      <c r="AC11" s="1" t="s">
        <v>50</v>
      </c>
      <c r="AD11" s="2">
        <v>25</v>
      </c>
      <c r="AE11" s="2"/>
      <c r="AF11" s="2"/>
      <c r="AG11" s="2">
        <v>1000</v>
      </c>
      <c r="AH11" s="2"/>
      <c r="AI11" s="2"/>
      <c r="AJ11" s="2"/>
      <c r="AK11" s="2"/>
    </row>
    <row r="12" spans="1:37" x14ac:dyDescent="0.25">
      <c r="A12" s="1" t="s">
        <v>70</v>
      </c>
      <c r="B12" s="1">
        <v>29</v>
      </c>
      <c r="C12" s="1" t="s">
        <v>72</v>
      </c>
      <c r="D12" s="1"/>
      <c r="E12" s="1"/>
      <c r="F12" s="2">
        <v>3.5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3713.86</v>
      </c>
      <c r="U12" s="2"/>
      <c r="V12" s="2"/>
      <c r="W12" s="2"/>
      <c r="X12" s="2"/>
      <c r="Y12" s="2"/>
      <c r="Z12" s="1" t="s">
        <v>49</v>
      </c>
      <c r="AA12" s="1">
        <v>15</v>
      </c>
      <c r="AB12" s="1" t="s">
        <v>45</v>
      </c>
      <c r="AC12" s="1" t="s">
        <v>51</v>
      </c>
      <c r="AD12" s="2">
        <v>3713.86</v>
      </c>
      <c r="AE12" s="2"/>
      <c r="AF12" s="2"/>
      <c r="AG12" s="2">
        <v>3.5</v>
      </c>
      <c r="AH12" s="2"/>
      <c r="AI12" s="2"/>
      <c r="AJ12" s="2"/>
      <c r="AK12" s="2">
        <v>618.98</v>
      </c>
    </row>
    <row r="13" spans="1:37" x14ac:dyDescent="0.25">
      <c r="A13" s="1" t="s">
        <v>77</v>
      </c>
      <c r="B13" s="1">
        <v>27</v>
      </c>
      <c r="C13" s="1" t="s">
        <v>78</v>
      </c>
      <c r="D13" s="1"/>
      <c r="E13" s="1"/>
      <c r="F13" s="2">
        <v>750</v>
      </c>
      <c r="G13" s="2">
        <v>486.39</v>
      </c>
      <c r="H13" s="2"/>
      <c r="I13" s="2"/>
      <c r="J13" s="2">
        <v>34</v>
      </c>
      <c r="K13" s="2">
        <v>30.91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" t="s">
        <v>49</v>
      </c>
      <c r="AA13" s="1">
        <v>15</v>
      </c>
      <c r="AB13" s="1" t="s">
        <v>45</v>
      </c>
      <c r="AC13" s="1" t="s">
        <v>41</v>
      </c>
      <c r="AD13" s="2">
        <v>551.29999999999995</v>
      </c>
      <c r="AE13" s="2"/>
      <c r="AF13" s="2"/>
      <c r="AG13" s="2">
        <v>750</v>
      </c>
      <c r="AH13" s="2"/>
      <c r="AI13" s="2"/>
      <c r="AJ13" s="2"/>
      <c r="AK13" s="2"/>
    </row>
    <row r="14" spans="1:37" x14ac:dyDescent="0.25">
      <c r="A14" s="3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2518.8000000000002</v>
      </c>
      <c r="U14" s="2"/>
      <c r="V14" s="2"/>
      <c r="W14" s="2"/>
      <c r="X14" s="2"/>
      <c r="Y14" s="2"/>
      <c r="Z14" s="1" t="s">
        <v>49</v>
      </c>
      <c r="AA14" s="1">
        <v>24</v>
      </c>
      <c r="AB14" s="1" t="s">
        <v>45</v>
      </c>
      <c r="AC14" s="1" t="s">
        <v>52</v>
      </c>
      <c r="AD14" s="2">
        <v>2518.8000000000002</v>
      </c>
      <c r="AE14" s="2"/>
      <c r="AF14" s="2"/>
      <c r="AG14" s="2"/>
      <c r="AH14" s="2"/>
      <c r="AI14" s="2"/>
      <c r="AJ14" s="2"/>
      <c r="AK14" s="2">
        <v>419.8</v>
      </c>
    </row>
    <row r="15" spans="1:37" x14ac:dyDescent="0.25">
      <c r="A15" s="1"/>
      <c r="B15" s="1"/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125</v>
      </c>
      <c r="T15" s="2"/>
      <c r="U15" s="2"/>
      <c r="V15" s="2"/>
      <c r="W15" s="2"/>
      <c r="X15" s="2"/>
      <c r="Y15" s="2"/>
      <c r="Z15" s="1" t="s">
        <v>55</v>
      </c>
      <c r="AA15" s="1">
        <v>3</v>
      </c>
      <c r="AB15" s="1" t="s">
        <v>45</v>
      </c>
      <c r="AC15" s="1" t="s">
        <v>54</v>
      </c>
      <c r="AD15" s="2">
        <v>125</v>
      </c>
      <c r="AE15" s="2"/>
      <c r="AF15" s="2"/>
      <c r="AG15" s="2"/>
      <c r="AH15" s="2"/>
      <c r="AI15" s="2"/>
      <c r="AJ15" s="2"/>
      <c r="AK15" s="2"/>
    </row>
    <row r="16" spans="1:37" x14ac:dyDescent="0.25">
      <c r="A16" s="1"/>
      <c r="B16" s="1"/>
      <c r="C16" s="1"/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116</v>
      </c>
      <c r="U16" s="2"/>
      <c r="V16" s="2"/>
      <c r="W16" s="2"/>
      <c r="X16" s="2"/>
      <c r="Y16" s="2"/>
      <c r="Z16" s="1" t="s">
        <v>55</v>
      </c>
      <c r="AA16" s="1">
        <v>14</v>
      </c>
      <c r="AB16" s="1" t="s">
        <v>45</v>
      </c>
      <c r="AC16" s="1" t="s">
        <v>57</v>
      </c>
      <c r="AD16" s="2">
        <v>116</v>
      </c>
      <c r="AE16" s="2"/>
      <c r="AF16" s="2"/>
      <c r="AG16" s="2"/>
      <c r="AH16" s="2"/>
      <c r="AI16" s="2"/>
      <c r="AJ16" s="2"/>
      <c r="AK16" s="2"/>
    </row>
    <row r="17" spans="1:37" x14ac:dyDescent="0.25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90</v>
      </c>
      <c r="Q17" s="2"/>
      <c r="R17" s="2"/>
      <c r="S17" s="2"/>
      <c r="T17" s="2"/>
      <c r="U17" s="2"/>
      <c r="V17" s="2"/>
      <c r="W17" s="2"/>
      <c r="X17" s="2"/>
      <c r="Y17" s="2"/>
      <c r="Z17" s="1" t="s">
        <v>55</v>
      </c>
      <c r="AA17" s="1">
        <v>7</v>
      </c>
      <c r="AB17" s="1">
        <v>490</v>
      </c>
      <c r="AC17" s="1" t="s">
        <v>58</v>
      </c>
      <c r="AD17" s="2">
        <v>90</v>
      </c>
      <c r="AE17" s="2"/>
      <c r="AF17" s="2"/>
      <c r="AG17" s="2"/>
      <c r="AH17" s="2"/>
      <c r="AI17" s="2"/>
      <c r="AJ17" s="2"/>
      <c r="AK17" s="2"/>
    </row>
    <row r="18" spans="1:37" x14ac:dyDescent="0.25">
      <c r="A18" s="1"/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v>30</v>
      </c>
      <c r="Q18" s="2"/>
      <c r="R18" s="2"/>
      <c r="S18" s="2"/>
      <c r="T18" s="2"/>
      <c r="U18" s="2"/>
      <c r="V18" s="2"/>
      <c r="W18" s="2"/>
      <c r="X18" s="2"/>
      <c r="Y18" s="2"/>
      <c r="Z18" s="1" t="s">
        <v>55</v>
      </c>
      <c r="AA18" s="1">
        <v>24</v>
      </c>
      <c r="AB18" s="1" t="s">
        <v>45</v>
      </c>
      <c r="AC18" s="1" t="s">
        <v>59</v>
      </c>
      <c r="AD18" s="2">
        <v>30</v>
      </c>
      <c r="AE18" s="2"/>
      <c r="AF18" s="2"/>
      <c r="AG18" s="2"/>
      <c r="AH18" s="2"/>
      <c r="AI18" s="2"/>
      <c r="AJ18" s="2"/>
      <c r="AK18" s="2"/>
    </row>
    <row r="19" spans="1:37" x14ac:dyDescent="0.25">
      <c r="A19" s="1"/>
      <c r="B19" s="1"/>
      <c r="C19" s="1"/>
      <c r="D19" s="1"/>
      <c r="E19" s="1"/>
      <c r="F19" s="2"/>
      <c r="G19" s="2"/>
      <c r="H19" s="2"/>
      <c r="I19" s="2"/>
      <c r="J19" s="2"/>
      <c r="K19" s="2"/>
      <c r="L19" s="2">
        <v>93.79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 t="s">
        <v>55</v>
      </c>
      <c r="AA19" s="1">
        <v>24</v>
      </c>
      <c r="AB19" s="1" t="s">
        <v>45</v>
      </c>
      <c r="AC19" s="1" t="s">
        <v>60</v>
      </c>
      <c r="AD19" s="2">
        <v>93.79</v>
      </c>
      <c r="AE19" s="2"/>
      <c r="AF19" s="2"/>
      <c r="AG19" s="2"/>
      <c r="AH19" s="2"/>
      <c r="AI19" s="2"/>
      <c r="AJ19" s="2"/>
      <c r="AK19" s="2"/>
    </row>
    <row r="20" spans="1:37" x14ac:dyDescent="0.25">
      <c r="A20" s="1"/>
      <c r="B20" s="1"/>
      <c r="C20" s="1"/>
      <c r="D20" s="1"/>
      <c r="E20" s="1"/>
      <c r="F20" s="2"/>
      <c r="G20" s="2">
        <v>518.66</v>
      </c>
      <c r="H20" s="2"/>
      <c r="I20" s="2"/>
      <c r="J20" s="2">
        <v>34</v>
      </c>
      <c r="K20" s="2">
        <v>46.73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 t="s">
        <v>61</v>
      </c>
      <c r="AA20" s="1">
        <v>14</v>
      </c>
      <c r="AB20" s="1" t="s">
        <v>45</v>
      </c>
      <c r="AC20" s="1" t="s">
        <v>41</v>
      </c>
      <c r="AD20" s="2">
        <v>599.39</v>
      </c>
      <c r="AE20" s="2"/>
      <c r="AF20" s="2"/>
      <c r="AG20" s="2"/>
      <c r="AH20" s="2"/>
      <c r="AI20" s="2"/>
      <c r="AJ20" s="2"/>
      <c r="AK20" s="2"/>
    </row>
    <row r="21" spans="1:37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115</v>
      </c>
      <c r="U21" s="2"/>
      <c r="V21" s="2"/>
      <c r="W21" s="2"/>
      <c r="X21" s="2"/>
      <c r="Y21" s="2"/>
      <c r="Z21" s="1" t="s">
        <v>61</v>
      </c>
      <c r="AA21" s="1">
        <v>21</v>
      </c>
      <c r="AB21" s="1" t="s">
        <v>45</v>
      </c>
      <c r="AC21" s="1" t="s">
        <v>62</v>
      </c>
      <c r="AD21" s="2">
        <v>115</v>
      </c>
      <c r="AE21" s="2"/>
      <c r="AF21" s="2"/>
      <c r="AG21" s="2"/>
      <c r="AH21" s="2"/>
      <c r="AI21" s="2"/>
      <c r="AJ21" s="2"/>
      <c r="AK21" s="2"/>
    </row>
    <row r="22" spans="1:37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90</v>
      </c>
      <c r="U22" s="2"/>
      <c r="V22" s="2"/>
      <c r="W22" s="2"/>
      <c r="X22" s="2"/>
      <c r="Y22" s="2"/>
      <c r="Z22" s="1" t="s">
        <v>61</v>
      </c>
      <c r="AA22" s="1">
        <v>25</v>
      </c>
      <c r="AB22" s="1" t="s">
        <v>45</v>
      </c>
      <c r="AC22" s="1" t="s">
        <v>57</v>
      </c>
      <c r="AD22" s="2">
        <v>90</v>
      </c>
      <c r="AE22" s="2"/>
      <c r="AF22" s="2"/>
      <c r="AG22" s="2"/>
      <c r="AH22" s="2"/>
      <c r="AI22" s="2"/>
      <c r="AJ22" s="2"/>
      <c r="AK22" s="2"/>
    </row>
    <row r="23" spans="1:37" x14ac:dyDescent="0.25">
      <c r="A23" s="1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280</v>
      </c>
      <c r="U23" s="2"/>
      <c r="V23" s="2"/>
      <c r="W23" s="2"/>
      <c r="X23" s="2"/>
      <c r="Y23" s="2"/>
      <c r="Z23" s="1" t="s">
        <v>61</v>
      </c>
      <c r="AA23" s="1">
        <v>30</v>
      </c>
      <c r="AB23" s="1" t="s">
        <v>45</v>
      </c>
      <c r="AC23" s="1" t="s">
        <v>63</v>
      </c>
      <c r="AD23" s="2">
        <v>280</v>
      </c>
      <c r="AE23" s="2"/>
      <c r="AF23" s="2"/>
      <c r="AG23" s="2"/>
      <c r="AH23" s="2"/>
      <c r="AI23" s="2"/>
      <c r="AJ23" s="2"/>
      <c r="AK23" s="2"/>
    </row>
    <row r="24" spans="1:37" x14ac:dyDescent="0.25">
      <c r="A24" s="1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67.5</v>
      </c>
      <c r="U24" s="2"/>
      <c r="V24" s="2"/>
      <c r="W24" s="2"/>
      <c r="X24" s="2"/>
      <c r="Y24" s="2"/>
      <c r="Z24" s="1" t="s">
        <v>65</v>
      </c>
      <c r="AA24" s="1">
        <v>12</v>
      </c>
      <c r="AB24" s="1" t="s">
        <v>45</v>
      </c>
      <c r="AC24" s="1" t="s">
        <v>64</v>
      </c>
      <c r="AD24" s="2">
        <v>67.5</v>
      </c>
      <c r="AE24" s="2"/>
      <c r="AF24" s="2"/>
      <c r="AG24" s="2"/>
      <c r="AH24" s="2"/>
      <c r="AI24" s="2"/>
      <c r="AJ24" s="2"/>
      <c r="AK24" s="2">
        <v>11.25</v>
      </c>
    </row>
    <row r="25" spans="1:37" x14ac:dyDescent="0.25">
      <c r="A25" s="1"/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60</v>
      </c>
      <c r="Q25" s="2"/>
      <c r="R25" s="2"/>
      <c r="S25" s="2"/>
      <c r="T25" s="2"/>
      <c r="U25" s="2"/>
      <c r="V25" s="2"/>
      <c r="W25" s="2"/>
      <c r="X25" s="2"/>
      <c r="Y25" s="2"/>
      <c r="Z25" s="1" t="s">
        <v>67</v>
      </c>
      <c r="AA25" s="1">
        <v>9</v>
      </c>
      <c r="AB25" s="1" t="s">
        <v>45</v>
      </c>
      <c r="AC25" s="1" t="s">
        <v>59</v>
      </c>
      <c r="AD25" s="2">
        <v>60</v>
      </c>
      <c r="AE25" s="2"/>
      <c r="AF25" s="2"/>
      <c r="AG25" s="2"/>
      <c r="AH25" s="2"/>
      <c r="AI25" s="2"/>
      <c r="AJ25" s="2"/>
      <c r="AK25" s="2"/>
    </row>
    <row r="26" spans="1:37" x14ac:dyDescent="0.25">
      <c r="A26" s="1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25</v>
      </c>
      <c r="Q26" s="2"/>
      <c r="R26" s="2"/>
      <c r="S26" s="2"/>
      <c r="T26" s="2"/>
      <c r="U26" s="2"/>
      <c r="V26" s="2"/>
      <c r="W26" s="2"/>
      <c r="X26" s="2"/>
      <c r="Y26" s="2"/>
      <c r="Z26" s="1" t="s">
        <v>67</v>
      </c>
      <c r="AA26" s="1">
        <v>9</v>
      </c>
      <c r="AB26" s="1" t="s">
        <v>45</v>
      </c>
      <c r="AC26" s="1" t="s">
        <v>59</v>
      </c>
      <c r="AD26" s="2">
        <v>25</v>
      </c>
      <c r="AE26" s="2"/>
      <c r="AF26" s="2"/>
      <c r="AG26" s="2"/>
      <c r="AH26" s="2"/>
      <c r="AI26" s="2"/>
      <c r="AJ26" s="2"/>
      <c r="AK26" s="2"/>
    </row>
    <row r="27" spans="1:37" x14ac:dyDescent="0.25">
      <c r="A27" s="1"/>
      <c r="B27" s="1"/>
      <c r="C27" s="1"/>
      <c r="D27" s="1"/>
      <c r="E27" s="1"/>
      <c r="F27" s="2"/>
      <c r="G27" s="2">
        <v>497.28</v>
      </c>
      <c r="H27" s="2"/>
      <c r="I27" s="2"/>
      <c r="J27" s="2">
        <v>34</v>
      </c>
      <c r="K27" s="2">
        <v>42.69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" t="s">
        <v>67</v>
      </c>
      <c r="AA27" s="1">
        <v>13</v>
      </c>
      <c r="AB27" s="1" t="s">
        <v>45</v>
      </c>
      <c r="AC27" s="1" t="s">
        <v>41</v>
      </c>
      <c r="AD27" s="2">
        <v>573.97</v>
      </c>
      <c r="AE27" s="2"/>
      <c r="AF27" s="2"/>
      <c r="AG27" s="2"/>
      <c r="AH27" s="2"/>
      <c r="AI27" s="2"/>
      <c r="AJ27" s="2"/>
      <c r="AK27" s="2">
        <v>1.88</v>
      </c>
    </row>
    <row r="28" spans="1:37" x14ac:dyDescent="0.25">
      <c r="A28" s="1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25</v>
      </c>
      <c r="Q28" s="2"/>
      <c r="R28" s="2"/>
      <c r="S28" s="2"/>
      <c r="T28" s="2"/>
      <c r="U28" s="2"/>
      <c r="V28" s="2"/>
      <c r="W28" s="2"/>
      <c r="X28" s="2"/>
      <c r="Y28" s="2"/>
      <c r="Z28" s="1" t="s">
        <v>67</v>
      </c>
      <c r="AA28" s="1">
        <v>13</v>
      </c>
      <c r="AB28" s="1" t="s">
        <v>45</v>
      </c>
      <c r="AC28" s="1" t="s">
        <v>59</v>
      </c>
      <c r="AD28" s="2">
        <v>25</v>
      </c>
      <c r="AE28" s="2"/>
      <c r="AF28" s="2"/>
      <c r="AG28" s="2"/>
      <c r="AH28" s="2"/>
      <c r="AI28" s="2"/>
      <c r="AJ28" s="2"/>
      <c r="AK28" s="2"/>
    </row>
    <row r="29" spans="1:37" x14ac:dyDescent="0.25">
      <c r="A29" s="1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>
        <v>143.54</v>
      </c>
      <c r="Y29" s="2"/>
      <c r="Z29" s="1" t="s">
        <v>67</v>
      </c>
      <c r="AA29" s="1">
        <v>20</v>
      </c>
      <c r="AB29" s="1" t="s">
        <v>45</v>
      </c>
      <c r="AC29" s="1" t="s">
        <v>68</v>
      </c>
      <c r="AD29" s="2">
        <v>143.54</v>
      </c>
      <c r="AE29" s="2"/>
      <c r="AF29" s="2"/>
      <c r="AG29" s="2"/>
      <c r="AH29" s="2"/>
      <c r="AI29" s="2"/>
      <c r="AJ29" s="2"/>
      <c r="AK29" s="2"/>
    </row>
    <row r="30" spans="1:37" x14ac:dyDescent="0.25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297</v>
      </c>
      <c r="Y30" s="2"/>
      <c r="Z30" s="1" t="s">
        <v>67</v>
      </c>
      <c r="AA30" s="1">
        <v>27</v>
      </c>
      <c r="AB30" s="1" t="s">
        <v>45</v>
      </c>
      <c r="AC30" s="1" t="s">
        <v>69</v>
      </c>
      <c r="AD30" s="2">
        <v>297</v>
      </c>
      <c r="AE30" s="2"/>
      <c r="AF30" s="2"/>
      <c r="AG30" s="2"/>
      <c r="AH30" s="2"/>
      <c r="AI30" s="2"/>
      <c r="AJ30" s="2"/>
      <c r="AK30" s="2">
        <v>49.5</v>
      </c>
    </row>
    <row r="31" spans="1:37" x14ac:dyDescent="0.25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25</v>
      </c>
      <c r="Q31" s="2"/>
      <c r="R31" s="2"/>
      <c r="S31" s="2"/>
      <c r="T31" s="2"/>
      <c r="U31" s="2"/>
      <c r="V31" s="2"/>
      <c r="W31" s="2"/>
      <c r="X31" s="2"/>
      <c r="Y31" s="2"/>
      <c r="Z31" s="1" t="s">
        <v>70</v>
      </c>
      <c r="AA31" s="1">
        <v>14</v>
      </c>
      <c r="AB31" s="1" t="s">
        <v>45</v>
      </c>
      <c r="AC31" s="1" t="s">
        <v>59</v>
      </c>
      <c r="AD31" s="2">
        <v>25</v>
      </c>
      <c r="AE31" s="2"/>
      <c r="AF31" s="2"/>
      <c r="AG31" s="2"/>
      <c r="AH31" s="2"/>
      <c r="AI31" s="2"/>
      <c r="AJ31" s="2"/>
      <c r="AK31" s="2"/>
    </row>
    <row r="32" spans="1:37" x14ac:dyDescent="0.25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119.4</v>
      </c>
      <c r="V32" s="2"/>
      <c r="W32" s="2"/>
      <c r="X32" s="2"/>
      <c r="Y32" s="2"/>
      <c r="Z32" s="1" t="s">
        <v>70</v>
      </c>
      <c r="AA32" s="1">
        <v>14</v>
      </c>
      <c r="AB32" s="1" t="s">
        <v>45</v>
      </c>
      <c r="AC32" s="1" t="s">
        <v>71</v>
      </c>
      <c r="AD32" s="2">
        <v>119.4</v>
      </c>
      <c r="AE32" s="2"/>
      <c r="AF32" s="2"/>
      <c r="AG32" s="2"/>
      <c r="AH32" s="2"/>
      <c r="AI32" s="2"/>
      <c r="AJ32" s="2"/>
      <c r="AK32" s="2">
        <v>19.899999999999999</v>
      </c>
    </row>
    <row r="33" spans="1:37" x14ac:dyDescent="0.25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240</v>
      </c>
      <c r="Y33" s="2"/>
      <c r="Z33" s="1" t="s">
        <v>70</v>
      </c>
      <c r="AA33" s="1">
        <v>16</v>
      </c>
      <c r="AB33" s="1" t="s">
        <v>45</v>
      </c>
      <c r="AC33" s="1" t="s">
        <v>69</v>
      </c>
      <c r="AD33" s="2">
        <v>240</v>
      </c>
      <c r="AE33" s="2"/>
      <c r="AF33" s="2"/>
      <c r="AG33" s="2"/>
      <c r="AH33" s="2"/>
      <c r="AI33" s="2"/>
      <c r="AJ33" s="2"/>
      <c r="AK33" s="2">
        <v>40</v>
      </c>
    </row>
    <row r="34" spans="1:37" x14ac:dyDescent="0.25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>
        <v>192</v>
      </c>
      <c r="Y34" s="2"/>
      <c r="Z34" s="1" t="s">
        <v>70</v>
      </c>
      <c r="AA34" s="1">
        <v>16</v>
      </c>
      <c r="AB34" s="1" t="s">
        <v>45</v>
      </c>
      <c r="AC34" s="1" t="s">
        <v>69</v>
      </c>
      <c r="AD34" s="2">
        <v>192</v>
      </c>
      <c r="AE34" s="2"/>
      <c r="AF34" s="2"/>
      <c r="AG34" s="2"/>
      <c r="AH34" s="2"/>
      <c r="AI34" s="2"/>
      <c r="AJ34" s="2"/>
      <c r="AK34" s="2">
        <v>32</v>
      </c>
    </row>
    <row r="35" spans="1:37" x14ac:dyDescent="0.25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53.05</v>
      </c>
      <c r="U35" s="2"/>
      <c r="V35" s="2"/>
      <c r="W35" s="2"/>
      <c r="X35" s="2"/>
      <c r="Y35" s="2"/>
      <c r="Z35" s="1" t="s">
        <v>70</v>
      </c>
      <c r="AA35" s="1">
        <v>18</v>
      </c>
      <c r="AB35" s="1" t="s">
        <v>45</v>
      </c>
      <c r="AC35" s="1" t="s">
        <v>72</v>
      </c>
      <c r="AD35" s="2">
        <v>53.05</v>
      </c>
      <c r="AE35" s="2"/>
      <c r="AF35" s="2"/>
      <c r="AG35" s="2"/>
      <c r="AH35" s="2"/>
      <c r="AI35" s="2"/>
      <c r="AJ35" s="2"/>
      <c r="AK35" s="2">
        <v>8.35</v>
      </c>
    </row>
    <row r="36" spans="1:37" x14ac:dyDescent="0.25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130.68</v>
      </c>
      <c r="U36" s="2"/>
      <c r="V36" s="2"/>
      <c r="W36" s="2"/>
      <c r="X36" s="2"/>
      <c r="Y36" s="2"/>
      <c r="Z36" s="1" t="s">
        <v>70</v>
      </c>
      <c r="AA36" s="1">
        <v>22</v>
      </c>
      <c r="AB36" s="1" t="s">
        <v>45</v>
      </c>
      <c r="AC36" s="1" t="s">
        <v>73</v>
      </c>
      <c r="AD36" s="2">
        <v>130.68</v>
      </c>
      <c r="AE36" s="2"/>
      <c r="AF36" s="2"/>
      <c r="AG36" s="2"/>
      <c r="AH36" s="2"/>
      <c r="AI36" s="2"/>
      <c r="AJ36" s="2"/>
      <c r="AK36" s="2">
        <v>21.78</v>
      </c>
    </row>
    <row r="37" spans="1:37" x14ac:dyDescent="0.25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35</v>
      </c>
      <c r="V37" s="2"/>
      <c r="W37" s="2"/>
      <c r="X37" s="2"/>
      <c r="Y37" s="2"/>
      <c r="Z37" s="1" t="s">
        <v>70</v>
      </c>
      <c r="AA37" s="1">
        <v>24</v>
      </c>
      <c r="AB37" s="1" t="s">
        <v>45</v>
      </c>
      <c r="AC37" s="1" t="s">
        <v>74</v>
      </c>
      <c r="AD37" s="2">
        <v>35</v>
      </c>
      <c r="AE37" s="2"/>
      <c r="AF37" s="2"/>
      <c r="AG37" s="2"/>
      <c r="AH37" s="2"/>
      <c r="AI37" s="2"/>
      <c r="AJ37" s="2"/>
      <c r="AK37" s="2"/>
    </row>
    <row r="38" spans="1:37" x14ac:dyDescent="0.25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8.39</v>
      </c>
      <c r="U38" s="2"/>
      <c r="V38" s="2"/>
      <c r="W38" s="2"/>
      <c r="X38" s="2"/>
      <c r="Y38" s="2"/>
      <c r="Z38" s="1" t="s">
        <v>70</v>
      </c>
      <c r="AA38" s="1">
        <v>24</v>
      </c>
      <c r="AB38" s="1" t="s">
        <v>45</v>
      </c>
      <c r="AC38" s="1" t="s">
        <v>75</v>
      </c>
      <c r="AD38" s="2">
        <v>8.39</v>
      </c>
      <c r="AE38" s="2"/>
      <c r="AF38" s="2"/>
      <c r="AG38" s="2"/>
      <c r="AH38" s="2"/>
      <c r="AI38" s="2"/>
      <c r="AJ38" s="2"/>
      <c r="AK38" s="2"/>
    </row>
    <row r="39" spans="1:37" x14ac:dyDescent="0.25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3.5</v>
      </c>
      <c r="U39" s="2"/>
      <c r="V39" s="2"/>
      <c r="W39" s="2"/>
      <c r="X39" s="2"/>
      <c r="Y39" s="2"/>
      <c r="Z39" s="1" t="s">
        <v>70</v>
      </c>
      <c r="AA39" s="1">
        <v>24</v>
      </c>
      <c r="AB39" s="1" t="s">
        <v>45</v>
      </c>
      <c r="AC39" s="1" t="s">
        <v>76</v>
      </c>
      <c r="AD39" s="2">
        <v>3.5</v>
      </c>
      <c r="AE39" s="2"/>
      <c r="AF39" s="2"/>
      <c r="AG39" s="2"/>
      <c r="AH39" s="2"/>
      <c r="AI39" s="2"/>
      <c r="AJ39" s="2"/>
      <c r="AK39" s="2">
        <v>1.1599999999999999</v>
      </c>
    </row>
    <row r="40" spans="1:37" x14ac:dyDescent="0.25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3.5</v>
      </c>
      <c r="U40" s="2"/>
      <c r="V40" s="2"/>
      <c r="W40" s="2"/>
      <c r="X40" s="2"/>
      <c r="Y40" s="2"/>
      <c r="Z40" s="1" t="s">
        <v>70</v>
      </c>
      <c r="AA40" s="1">
        <v>24</v>
      </c>
      <c r="AB40" s="1" t="s">
        <v>45</v>
      </c>
      <c r="AC40" s="1" t="s">
        <v>76</v>
      </c>
      <c r="AD40" s="2">
        <v>3.5</v>
      </c>
      <c r="AE40" s="2"/>
      <c r="AF40" s="2"/>
      <c r="AG40" s="2"/>
      <c r="AH40" s="2"/>
      <c r="AI40" s="2"/>
      <c r="AJ40" s="2"/>
      <c r="AK40" s="2">
        <v>1.1599999999999999</v>
      </c>
    </row>
    <row r="41" spans="1:37" x14ac:dyDescent="0.25">
      <c r="A41" s="1"/>
      <c r="B41" s="1"/>
      <c r="C41" s="1"/>
      <c r="D41" s="1"/>
      <c r="E41" s="1"/>
      <c r="F41" s="2"/>
      <c r="G41" s="2">
        <v>497.28</v>
      </c>
      <c r="H41" s="2"/>
      <c r="I41" s="2"/>
      <c r="J41" s="2">
        <v>34</v>
      </c>
      <c r="K41" s="2">
        <v>25.6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 t="s">
        <v>77</v>
      </c>
      <c r="AA41" s="1">
        <v>18</v>
      </c>
      <c r="AB41" s="1" t="s">
        <v>45</v>
      </c>
      <c r="AC41" s="1" t="s">
        <v>41</v>
      </c>
      <c r="AD41" s="2">
        <v>556.88</v>
      </c>
      <c r="AE41" s="2"/>
      <c r="AF41" s="2"/>
      <c r="AG41" s="2"/>
      <c r="AH41" s="2"/>
      <c r="AI41" s="2"/>
      <c r="AJ41" s="2"/>
      <c r="AK41" s="2">
        <v>3.76</v>
      </c>
    </row>
    <row r="42" spans="1:37" x14ac:dyDescent="0.25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>
        <v>25</v>
      </c>
      <c r="Q42" s="2"/>
      <c r="R42" s="2"/>
      <c r="S42" s="2"/>
      <c r="T42" s="2"/>
      <c r="U42" s="2"/>
      <c r="V42" s="2"/>
      <c r="W42" s="2"/>
      <c r="X42" s="2"/>
      <c r="Y42" s="2"/>
      <c r="Z42" s="1" t="s">
        <v>80</v>
      </c>
      <c r="AA42" s="1">
        <v>9</v>
      </c>
      <c r="AB42" s="1" t="s">
        <v>45</v>
      </c>
      <c r="AC42" s="1" t="s">
        <v>79</v>
      </c>
      <c r="AD42" s="2">
        <v>25</v>
      </c>
      <c r="AE42" s="2"/>
      <c r="AF42" s="2"/>
      <c r="AG42" s="2"/>
      <c r="AH42" s="2"/>
      <c r="AI42" s="2"/>
      <c r="AJ42" s="2"/>
      <c r="AK42" s="2"/>
    </row>
    <row r="43" spans="1:37" x14ac:dyDescent="0.25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25</v>
      </c>
      <c r="Q43" s="2"/>
      <c r="R43" s="2"/>
      <c r="S43" s="2"/>
      <c r="T43" s="2"/>
      <c r="U43" s="2"/>
      <c r="V43" s="2"/>
      <c r="W43" s="2"/>
      <c r="X43" s="2"/>
      <c r="Y43" s="2"/>
      <c r="Z43" s="1" t="s">
        <v>80</v>
      </c>
      <c r="AA43" s="1">
        <v>9</v>
      </c>
      <c r="AB43" s="1" t="s">
        <v>45</v>
      </c>
      <c r="AC43" s="1" t="s">
        <v>79</v>
      </c>
      <c r="AD43" s="2">
        <v>25</v>
      </c>
      <c r="AE43" s="2"/>
      <c r="AF43" s="2"/>
      <c r="AG43" s="2"/>
      <c r="AH43" s="2"/>
      <c r="AI43" s="2"/>
      <c r="AJ43" s="2"/>
      <c r="AK43" s="2"/>
    </row>
    <row r="44" spans="1:37" x14ac:dyDescent="0.25">
      <c r="A44" s="1"/>
      <c r="B44" s="1"/>
      <c r="C44" s="1"/>
      <c r="D44" s="1"/>
      <c r="E44" s="1"/>
      <c r="F44" s="2"/>
      <c r="G44" s="2">
        <v>497.28</v>
      </c>
      <c r="H44" s="2"/>
      <c r="I44" s="2"/>
      <c r="J44" s="2">
        <v>34</v>
      </c>
      <c r="K44" s="2">
        <v>76.31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 t="s">
        <v>81</v>
      </c>
      <c r="AA44" s="1">
        <v>11</v>
      </c>
      <c r="AB44" s="1" t="s">
        <v>45</v>
      </c>
      <c r="AC44" s="1" t="s">
        <v>41</v>
      </c>
      <c r="AD44" s="2">
        <v>607.59</v>
      </c>
      <c r="AE44" s="2"/>
      <c r="AF44" s="2"/>
      <c r="AG44" s="2"/>
      <c r="AH44" s="2"/>
      <c r="AI44" s="2"/>
      <c r="AJ44" s="2"/>
      <c r="AK44" s="2">
        <v>10.64</v>
      </c>
    </row>
    <row r="45" spans="1:37" x14ac:dyDescent="0.25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148.5</v>
      </c>
      <c r="Y45" s="2"/>
      <c r="Z45" s="1" t="s">
        <v>81</v>
      </c>
      <c r="AA45" s="1">
        <v>12</v>
      </c>
      <c r="AB45" s="1" t="s">
        <v>45</v>
      </c>
      <c r="AC45" s="1" t="s">
        <v>69</v>
      </c>
      <c r="AD45" s="2">
        <v>148.5</v>
      </c>
      <c r="AE45" s="2"/>
      <c r="AF45" s="2"/>
      <c r="AG45" s="2"/>
      <c r="AH45" s="2"/>
      <c r="AI45" s="2"/>
      <c r="AJ45" s="2"/>
      <c r="AK45" s="2">
        <v>24.75</v>
      </c>
    </row>
    <row r="46" spans="1:37" x14ac:dyDescent="0.25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  <c r="AD46" s="2"/>
      <c r="AE46" s="2"/>
      <c r="AF46" s="2"/>
      <c r="AG46" s="2"/>
      <c r="AH46" s="2"/>
      <c r="AI46" s="2"/>
      <c r="AJ46" s="2"/>
      <c r="AK46" s="2"/>
    </row>
    <row r="47" spans="1:37" x14ac:dyDescent="0.25">
      <c r="A47" s="1"/>
      <c r="B47" s="1"/>
      <c r="C47" s="1"/>
      <c r="D47" s="1"/>
      <c r="E47" s="1"/>
      <c r="F47" s="2">
        <f>SUM(F5:F46)</f>
        <v>21016.46</v>
      </c>
      <c r="G47" s="2">
        <f>SUM(G4:G46)</f>
        <v>2975.9700000000003</v>
      </c>
      <c r="H47" s="2"/>
      <c r="I47" s="2">
        <f>SUM(I6:I46)</f>
        <v>72</v>
      </c>
      <c r="J47" s="2">
        <f>SUM(J4:J46)</f>
        <v>204</v>
      </c>
      <c r="K47" s="2">
        <f>SUM(K4:K46)</f>
        <v>244.48</v>
      </c>
      <c r="L47" s="2">
        <f>SUM(L19:L46)</f>
        <v>93.79</v>
      </c>
      <c r="M47" s="2">
        <f>SUM(M4:M46)</f>
        <v>355.94</v>
      </c>
      <c r="N47" s="2">
        <f>SUM(N4:N46)</f>
        <v>120</v>
      </c>
      <c r="O47" s="2"/>
      <c r="P47" s="2">
        <f>SUM(P14:P46)</f>
        <v>305</v>
      </c>
      <c r="Q47" s="2">
        <f>SUM(Q4:Q46)</f>
        <v>385</v>
      </c>
      <c r="R47" s="2">
        <f>SUM(R5:R46)</f>
        <v>11.52</v>
      </c>
      <c r="S47" s="2">
        <f>SUM(S15:S46)</f>
        <v>125</v>
      </c>
      <c r="T47" s="2">
        <f>SUM(T4:T46)</f>
        <v>7100.2800000000007</v>
      </c>
      <c r="U47" s="2">
        <f>SUM(U4:U46)</f>
        <v>239.4</v>
      </c>
      <c r="V47" s="2"/>
      <c r="W47" s="2"/>
      <c r="X47" s="2">
        <f>SUM(X29:X46)</f>
        <v>1021.04</v>
      </c>
      <c r="Y47" s="2">
        <f>SUM(F47:X47)</f>
        <v>34269.880000000005</v>
      </c>
      <c r="Z47" s="1"/>
      <c r="AA47" s="1"/>
      <c r="AB47" s="1"/>
      <c r="AC47" s="1"/>
      <c r="AD47" s="2">
        <f>SUM(AD4:AD46)</f>
        <v>13253.42</v>
      </c>
      <c r="AE47" s="2">
        <f>SUM(AE6:AE46)</f>
        <v>11520</v>
      </c>
      <c r="AF47" s="2"/>
      <c r="AG47" s="2">
        <f>SUM(AG4:AG46)</f>
        <v>2955.18</v>
      </c>
      <c r="AH47" s="2"/>
      <c r="AI47" s="2">
        <f>SUM(AI5:AI46)</f>
        <v>6541.28</v>
      </c>
      <c r="AJ47" s="2">
        <f>SUM(AD47:AI47)</f>
        <v>34269.879999999997</v>
      </c>
      <c r="AK47" s="2"/>
    </row>
    <row r="52" spans="34:34" x14ac:dyDescent="0.25">
      <c r="AH52" t="s">
        <v>53</v>
      </c>
    </row>
    <row r="83" spans="25:25" x14ac:dyDescent="0.25">
      <c r="Y83"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2"/>
  <sheetViews>
    <sheetView tabSelected="1" topLeftCell="Y28" workbookViewId="0">
      <selection activeCell="AL21" sqref="AL21"/>
    </sheetView>
  </sheetViews>
  <sheetFormatPr defaultRowHeight="15" x14ac:dyDescent="0.25"/>
  <cols>
    <col min="3" max="3" width="11.85546875" bestFit="1" customWidth="1"/>
    <col min="4" max="4" width="10.42578125" bestFit="1" customWidth="1"/>
    <col min="5" max="5" width="12" bestFit="1" customWidth="1"/>
    <col min="6" max="6" width="10.28515625" bestFit="1" customWidth="1"/>
    <col min="7" max="7" width="14.42578125" bestFit="1" customWidth="1"/>
    <col min="8" max="8" width="10.140625" bestFit="1" customWidth="1"/>
    <col min="10" max="10" width="15.5703125" bestFit="1" customWidth="1"/>
    <col min="11" max="11" width="18.28515625" bestFit="1" customWidth="1"/>
    <col min="13" max="13" width="11.28515625" bestFit="1" customWidth="1"/>
    <col min="16" max="16" width="20" bestFit="1" customWidth="1"/>
    <col min="18" max="18" width="15.42578125" bestFit="1" customWidth="1"/>
    <col min="19" max="19" width="11.85546875" bestFit="1" customWidth="1"/>
    <col min="21" max="21" width="12.140625" bestFit="1" customWidth="1"/>
    <col min="23" max="23" width="11" bestFit="1" customWidth="1"/>
    <col min="24" max="24" width="12.5703125" bestFit="1" customWidth="1"/>
    <col min="27" max="27" width="10.85546875" bestFit="1" customWidth="1"/>
    <col min="29" max="29" width="11.42578125" bestFit="1" customWidth="1"/>
    <col min="30" max="30" width="47.140625" bestFit="1" customWidth="1"/>
    <col min="31" max="31" width="10.5703125" bestFit="1" customWidth="1"/>
    <col min="32" max="32" width="12.28515625" bestFit="1" customWidth="1"/>
    <col min="33" max="33" width="14.7109375" bestFit="1" customWidth="1"/>
    <col min="34" max="34" width="10.5703125" bestFit="1" customWidth="1"/>
    <col min="35" max="35" width="11" bestFit="1" customWidth="1"/>
    <col min="36" max="36" width="10.28515625" bestFit="1" customWidth="1"/>
  </cols>
  <sheetData>
    <row r="1" spans="1:38" x14ac:dyDescent="0.25">
      <c r="A1" s="5" t="s">
        <v>0</v>
      </c>
      <c r="B1" s="6"/>
      <c r="C1" s="6" t="s">
        <v>1</v>
      </c>
      <c r="D1" s="6"/>
      <c r="E1" s="6"/>
      <c r="F1" s="6"/>
      <c r="G1" s="6" t="s">
        <v>2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 t="s">
        <v>0</v>
      </c>
      <c r="AB1" s="6"/>
      <c r="AC1" s="6"/>
      <c r="AD1" s="6"/>
      <c r="AE1" s="6" t="s">
        <v>3</v>
      </c>
      <c r="AF1" s="6" t="s">
        <v>4</v>
      </c>
      <c r="AG1" s="6"/>
      <c r="AH1" s="6"/>
      <c r="AI1" s="6"/>
      <c r="AJ1" s="6"/>
      <c r="AK1" s="6"/>
      <c r="AL1" s="7"/>
    </row>
    <row r="2" spans="1:38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0"/>
    </row>
    <row r="3" spans="1:38" x14ac:dyDescent="0.25">
      <c r="A3" s="8" t="s">
        <v>5</v>
      </c>
      <c r="B3" s="9" t="s">
        <v>0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103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5</v>
      </c>
      <c r="AB3" s="9" t="s">
        <v>0</v>
      </c>
      <c r="AC3" s="9" t="s">
        <v>29</v>
      </c>
      <c r="AD3" s="9" t="s">
        <v>6</v>
      </c>
      <c r="AE3" s="9" t="s">
        <v>30</v>
      </c>
      <c r="AF3" s="9" t="s">
        <v>31</v>
      </c>
      <c r="AG3" s="9" t="s">
        <v>32</v>
      </c>
      <c r="AH3" s="9" t="s">
        <v>24</v>
      </c>
      <c r="AI3" s="9" t="s">
        <v>25</v>
      </c>
      <c r="AJ3" s="9" t="s">
        <v>33</v>
      </c>
      <c r="AK3" s="9" t="s">
        <v>34</v>
      </c>
      <c r="AL3" s="10" t="s">
        <v>35</v>
      </c>
    </row>
    <row r="4" spans="1:38" x14ac:dyDescent="0.25">
      <c r="A4" s="8"/>
      <c r="B4" s="9"/>
      <c r="C4" s="9"/>
      <c r="D4" s="9"/>
      <c r="E4" s="9"/>
      <c r="F4" s="4">
        <v>7763.04</v>
      </c>
      <c r="G4" s="4"/>
      <c r="H4" s="4"/>
      <c r="I4" s="4"/>
      <c r="J4" s="4"/>
      <c r="K4" s="4"/>
      <c r="L4" s="4"/>
      <c r="M4" s="4">
        <v>349.36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9" t="s">
        <v>84</v>
      </c>
      <c r="AB4" s="9">
        <v>4</v>
      </c>
      <c r="AC4" s="9" t="s">
        <v>45</v>
      </c>
      <c r="AD4" s="9" t="s">
        <v>85</v>
      </c>
      <c r="AE4" s="4">
        <v>349.36</v>
      </c>
      <c r="AF4" s="4"/>
      <c r="AG4" s="4"/>
      <c r="AH4" s="4"/>
      <c r="AI4" s="4"/>
      <c r="AJ4" s="4">
        <v>7763.04</v>
      </c>
      <c r="AK4" s="4"/>
      <c r="AL4" s="11"/>
    </row>
    <row r="5" spans="1:38" x14ac:dyDescent="0.25">
      <c r="A5" s="8" t="s">
        <v>36</v>
      </c>
      <c r="B5" s="9">
        <v>9</v>
      </c>
      <c r="C5" s="9" t="s">
        <v>37</v>
      </c>
      <c r="D5" s="9"/>
      <c r="E5" s="9"/>
      <c r="F5" s="4">
        <v>12281</v>
      </c>
      <c r="G5" s="4"/>
      <c r="H5" s="4"/>
      <c r="I5" s="4">
        <v>72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9" t="s">
        <v>84</v>
      </c>
      <c r="AB5" s="9">
        <v>4</v>
      </c>
      <c r="AC5" s="9" t="s">
        <v>45</v>
      </c>
      <c r="AD5" s="9" t="s">
        <v>40</v>
      </c>
      <c r="AE5" s="4">
        <v>72</v>
      </c>
      <c r="AF5" s="4">
        <v>12281</v>
      </c>
      <c r="AG5" s="4"/>
      <c r="AH5" s="4"/>
      <c r="AI5" s="4"/>
      <c r="AJ5" s="4"/>
      <c r="AK5" s="4"/>
      <c r="AL5" s="11">
        <v>12</v>
      </c>
    </row>
    <row r="6" spans="1:38" x14ac:dyDescent="0.25">
      <c r="A6" s="8" t="s">
        <v>36</v>
      </c>
      <c r="B6" s="9">
        <v>16</v>
      </c>
      <c r="C6" s="9" t="s">
        <v>82</v>
      </c>
      <c r="D6" s="9"/>
      <c r="E6" s="9"/>
      <c r="F6" s="4">
        <v>1296.9100000000001</v>
      </c>
      <c r="G6" s="4">
        <v>505.28</v>
      </c>
      <c r="H6" s="4"/>
      <c r="I6" s="4"/>
      <c r="J6" s="4">
        <v>34</v>
      </c>
      <c r="K6" s="4">
        <v>94.27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9" t="s">
        <v>84</v>
      </c>
      <c r="AB6" s="9">
        <v>14</v>
      </c>
      <c r="AC6" s="9" t="s">
        <v>45</v>
      </c>
      <c r="AD6" s="9" t="s">
        <v>41</v>
      </c>
      <c r="AE6" s="4">
        <v>633.54999999999995</v>
      </c>
      <c r="AF6" s="4"/>
      <c r="AG6" s="4"/>
      <c r="AH6" s="4">
        <v>1296.9100000000001</v>
      </c>
      <c r="AI6" s="4"/>
      <c r="AJ6" s="4"/>
      <c r="AK6" s="4"/>
      <c r="AL6" s="11">
        <v>9.39</v>
      </c>
    </row>
    <row r="7" spans="1:38" x14ac:dyDescent="0.25">
      <c r="A7" s="8" t="s">
        <v>36</v>
      </c>
      <c r="B7" s="9">
        <v>30</v>
      </c>
      <c r="C7" s="9" t="s">
        <v>83</v>
      </c>
      <c r="D7" s="9"/>
      <c r="E7" s="9"/>
      <c r="F7" s="4">
        <v>178.29</v>
      </c>
      <c r="G7" s="4"/>
      <c r="H7" s="4"/>
      <c r="I7" s="4"/>
      <c r="J7" s="4"/>
      <c r="K7" s="4"/>
      <c r="L7" s="4"/>
      <c r="M7" s="4"/>
      <c r="N7" s="4">
        <v>132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9" t="s">
        <v>84</v>
      </c>
      <c r="AB7" s="9">
        <v>17</v>
      </c>
      <c r="AC7" s="9" t="s">
        <v>45</v>
      </c>
      <c r="AD7" s="9" t="s">
        <v>46</v>
      </c>
      <c r="AE7" s="4">
        <v>132</v>
      </c>
      <c r="AF7" s="4"/>
      <c r="AG7" s="4"/>
      <c r="AH7" s="4">
        <v>178.29</v>
      </c>
      <c r="AI7" s="4"/>
      <c r="AJ7" s="4"/>
      <c r="AK7" s="4"/>
      <c r="AL7" s="11">
        <v>22</v>
      </c>
    </row>
    <row r="8" spans="1:38" x14ac:dyDescent="0.25">
      <c r="A8" s="8" t="s">
        <v>93</v>
      </c>
      <c r="B8" s="9">
        <v>18</v>
      </c>
      <c r="C8" s="9" t="s">
        <v>94</v>
      </c>
      <c r="D8" s="9"/>
      <c r="E8" s="9"/>
      <c r="F8" s="4">
        <v>1500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17.68</v>
      </c>
      <c r="S8" s="4"/>
      <c r="T8" s="4"/>
      <c r="U8" s="4"/>
      <c r="V8" s="4"/>
      <c r="W8" s="4"/>
      <c r="X8" s="4"/>
      <c r="Y8" s="4"/>
      <c r="Z8" s="4"/>
      <c r="AA8" s="9" t="s">
        <v>84</v>
      </c>
      <c r="AB8" s="9">
        <v>17</v>
      </c>
      <c r="AC8" s="9" t="s">
        <v>45</v>
      </c>
      <c r="AD8" s="9" t="s">
        <v>86</v>
      </c>
      <c r="AE8" s="4">
        <v>17.68</v>
      </c>
      <c r="AF8" s="4"/>
      <c r="AG8" s="4"/>
      <c r="AH8" s="4">
        <v>1500</v>
      </c>
      <c r="AI8" s="4"/>
      <c r="AJ8" s="4"/>
      <c r="AK8" s="4"/>
      <c r="AL8" s="11"/>
    </row>
    <row r="9" spans="1:38" x14ac:dyDescent="0.25">
      <c r="A9" s="8" t="s">
        <v>93</v>
      </c>
      <c r="B9" s="9">
        <v>21</v>
      </c>
      <c r="C9" s="9" t="s">
        <v>95</v>
      </c>
      <c r="D9" s="9"/>
      <c r="E9" s="9"/>
      <c r="F9" s="4">
        <v>5000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300</v>
      </c>
      <c r="T9" s="4"/>
      <c r="U9" s="4"/>
      <c r="V9" s="4"/>
      <c r="W9" s="4"/>
      <c r="X9" s="4"/>
      <c r="Y9" s="4"/>
      <c r="Z9" s="4"/>
      <c r="AA9" s="9" t="s">
        <v>43</v>
      </c>
      <c r="AB9" s="9">
        <v>1</v>
      </c>
      <c r="AC9" s="9" t="s">
        <v>45</v>
      </c>
      <c r="AD9" s="9" t="s">
        <v>87</v>
      </c>
      <c r="AE9" s="4">
        <v>300</v>
      </c>
      <c r="AF9" s="4"/>
      <c r="AG9" s="4"/>
      <c r="AH9" s="4">
        <v>5000</v>
      </c>
      <c r="AI9" s="4"/>
      <c r="AJ9" s="4"/>
      <c r="AK9" s="4"/>
      <c r="AL9" s="11"/>
    </row>
    <row r="10" spans="1:38" x14ac:dyDescent="0.25">
      <c r="A10" s="8" t="s">
        <v>112</v>
      </c>
      <c r="B10" s="9">
        <v>31</v>
      </c>
      <c r="C10" s="9" t="s">
        <v>113</v>
      </c>
      <c r="D10" s="9"/>
      <c r="E10" s="9"/>
      <c r="F10" s="4">
        <v>2500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v>25</v>
      </c>
      <c r="T10" s="4"/>
      <c r="U10" s="4"/>
      <c r="V10" s="4"/>
      <c r="W10" s="4"/>
      <c r="X10" s="4"/>
      <c r="Y10" s="4"/>
      <c r="Z10" s="4"/>
      <c r="AA10" s="9" t="s">
        <v>43</v>
      </c>
      <c r="AB10" s="9">
        <v>1</v>
      </c>
      <c r="AC10" s="9" t="s">
        <v>45</v>
      </c>
      <c r="AD10" s="9" t="s">
        <v>88</v>
      </c>
      <c r="AE10" s="4">
        <v>25</v>
      </c>
      <c r="AF10" s="4"/>
      <c r="AG10" s="4"/>
      <c r="AH10" s="4">
        <v>2500</v>
      </c>
      <c r="AI10" s="4"/>
      <c r="AJ10" s="4"/>
      <c r="AK10" s="4"/>
      <c r="AL10" s="11"/>
    </row>
    <row r="11" spans="1:38" x14ac:dyDescent="0.25">
      <c r="A11" s="8"/>
      <c r="B11" s="9"/>
      <c r="C11" s="9"/>
      <c r="D11" s="9"/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540</v>
      </c>
      <c r="T11" s="4"/>
      <c r="U11" s="4"/>
      <c r="V11" s="4"/>
      <c r="W11" s="4"/>
      <c r="X11" s="4"/>
      <c r="Y11" s="4"/>
      <c r="Z11" s="4"/>
      <c r="AA11" s="9" t="s">
        <v>43</v>
      </c>
      <c r="AB11" s="9">
        <v>1</v>
      </c>
      <c r="AC11" s="9" t="s">
        <v>45</v>
      </c>
      <c r="AD11" s="9" t="s">
        <v>89</v>
      </c>
      <c r="AE11" s="4">
        <v>540</v>
      </c>
      <c r="AF11" s="4"/>
      <c r="AG11" s="4"/>
      <c r="AH11" s="4"/>
      <c r="AI11" s="4"/>
      <c r="AJ11" s="4"/>
      <c r="AK11" s="4"/>
      <c r="AL11" s="11"/>
    </row>
    <row r="12" spans="1:38" x14ac:dyDescent="0.25">
      <c r="A12" s="8"/>
      <c r="B12" s="9"/>
      <c r="C12" s="9"/>
      <c r="D12" s="9"/>
      <c r="E12" s="9"/>
      <c r="F12" s="4"/>
      <c r="G12" s="4">
        <v>505.28</v>
      </c>
      <c r="H12" s="4"/>
      <c r="I12" s="4"/>
      <c r="J12" s="4">
        <v>34</v>
      </c>
      <c r="K12" s="4">
        <v>78.790000000000006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 t="s">
        <v>49</v>
      </c>
      <c r="AB12" s="9">
        <v>12</v>
      </c>
      <c r="AC12" s="9" t="s">
        <v>45</v>
      </c>
      <c r="AD12" s="9" t="s">
        <v>41</v>
      </c>
      <c r="AE12" s="4">
        <v>618.07000000000005</v>
      </c>
      <c r="AF12" s="4"/>
      <c r="AG12" s="4"/>
      <c r="AH12" s="4"/>
      <c r="AI12" s="4"/>
      <c r="AJ12" s="4"/>
      <c r="AK12" s="4"/>
      <c r="AL12" s="11">
        <v>4.2699999999999996</v>
      </c>
    </row>
    <row r="13" spans="1:38" x14ac:dyDescent="0.25">
      <c r="A13" s="8"/>
      <c r="B13" s="9"/>
      <c r="C13" s="9"/>
      <c r="D13" s="9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220</v>
      </c>
      <c r="Z13" s="4"/>
      <c r="AA13" s="9" t="s">
        <v>49</v>
      </c>
      <c r="AB13" s="9">
        <v>19</v>
      </c>
      <c r="AC13" s="9" t="s">
        <v>45</v>
      </c>
      <c r="AD13" s="9" t="s">
        <v>68</v>
      </c>
      <c r="AE13" s="4">
        <v>220</v>
      </c>
      <c r="AF13" s="4"/>
      <c r="AG13" s="4"/>
      <c r="AH13" s="4"/>
      <c r="AI13" s="4"/>
      <c r="AJ13" s="4"/>
      <c r="AK13" s="4"/>
      <c r="AL13" s="11"/>
    </row>
    <row r="14" spans="1:38" x14ac:dyDescent="0.25">
      <c r="A14" s="8"/>
      <c r="B14" s="9"/>
      <c r="C14" s="9"/>
      <c r="D14" s="9"/>
      <c r="E14" s="9"/>
      <c r="F14" s="4"/>
      <c r="G14" s="4"/>
      <c r="H14" s="4"/>
      <c r="I14" s="4"/>
      <c r="J14" s="4"/>
      <c r="K14" s="4"/>
      <c r="L14" s="4">
        <v>95.41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 t="s">
        <v>49</v>
      </c>
      <c r="AB14" s="9">
        <v>18</v>
      </c>
      <c r="AC14" s="9" t="s">
        <v>45</v>
      </c>
      <c r="AD14" s="9" t="s">
        <v>90</v>
      </c>
      <c r="AE14" s="4">
        <v>95.41</v>
      </c>
      <c r="AF14" s="4"/>
      <c r="AG14" s="4"/>
      <c r="AH14" s="4"/>
      <c r="AI14" s="4"/>
      <c r="AJ14" s="4"/>
      <c r="AK14" s="4"/>
      <c r="AL14" s="11"/>
    </row>
    <row r="15" spans="1:38" x14ac:dyDescent="0.25">
      <c r="A15" s="8"/>
      <c r="B15" s="9"/>
      <c r="C15" s="9"/>
      <c r="D15" s="9"/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148.5</v>
      </c>
      <c r="Z15" s="4"/>
      <c r="AA15" s="9" t="s">
        <v>49</v>
      </c>
      <c r="AB15" s="9">
        <v>30</v>
      </c>
      <c r="AC15" s="9" t="s">
        <v>45</v>
      </c>
      <c r="AD15" s="9" t="s">
        <v>91</v>
      </c>
      <c r="AE15" s="4">
        <v>148.5</v>
      </c>
      <c r="AF15" s="4"/>
      <c r="AG15" s="4"/>
      <c r="AH15" s="4"/>
      <c r="AI15" s="4"/>
      <c r="AJ15" s="4"/>
      <c r="AK15" s="4"/>
      <c r="AL15" s="11">
        <v>24.75</v>
      </c>
    </row>
    <row r="16" spans="1:38" x14ac:dyDescent="0.25">
      <c r="A16" s="8"/>
      <c r="B16" s="9"/>
      <c r="C16" s="9"/>
      <c r="D16" s="9"/>
      <c r="E16" s="9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55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9" t="s">
        <v>55</v>
      </c>
      <c r="AB16" s="9">
        <v>9</v>
      </c>
      <c r="AC16" s="9" t="s">
        <v>45</v>
      </c>
      <c r="AD16" s="9" t="s">
        <v>92</v>
      </c>
      <c r="AE16" s="4">
        <v>55</v>
      </c>
      <c r="AF16" s="4"/>
      <c r="AG16" s="4"/>
      <c r="AH16" s="4"/>
      <c r="AI16" s="4"/>
      <c r="AJ16" s="4"/>
      <c r="AK16" s="4"/>
      <c r="AL16" s="11"/>
    </row>
    <row r="17" spans="1:38" x14ac:dyDescent="0.25">
      <c r="A17" s="8"/>
      <c r="B17" s="9"/>
      <c r="C17" s="9"/>
      <c r="D17" s="9"/>
      <c r="E17" s="9"/>
      <c r="F17" s="4"/>
      <c r="G17" s="4">
        <v>505.28</v>
      </c>
      <c r="H17" s="4"/>
      <c r="I17" s="4"/>
      <c r="J17" s="4">
        <v>34</v>
      </c>
      <c r="K17" s="4">
        <v>110.52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 t="s">
        <v>61</v>
      </c>
      <c r="AB17" s="9">
        <v>17</v>
      </c>
      <c r="AC17" s="9" t="s">
        <v>45</v>
      </c>
      <c r="AD17" s="9" t="s">
        <v>41</v>
      </c>
      <c r="AE17" s="4">
        <v>649.79999999999995</v>
      </c>
      <c r="AF17" s="4"/>
      <c r="AG17" s="4"/>
      <c r="AH17" s="4"/>
      <c r="AI17" s="4"/>
      <c r="AJ17" s="4"/>
      <c r="AK17" s="4"/>
      <c r="AL17" s="11">
        <v>7.63</v>
      </c>
    </row>
    <row r="18" spans="1:38" x14ac:dyDescent="0.25">
      <c r="A18" s="16"/>
      <c r="B18" s="17"/>
      <c r="C18" s="17"/>
      <c r="D18" s="17"/>
      <c r="E18" s="17"/>
      <c r="F18" s="18"/>
      <c r="G18" s="18">
        <v>505.28</v>
      </c>
      <c r="H18" s="18"/>
      <c r="I18" s="18"/>
      <c r="J18" s="18">
        <v>34</v>
      </c>
      <c r="K18" s="18">
        <v>52.71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7" t="s">
        <v>67</v>
      </c>
      <c r="AB18" s="17">
        <v>11</v>
      </c>
      <c r="AC18" s="17" t="s">
        <v>45</v>
      </c>
      <c r="AD18" s="17" t="s">
        <v>41</v>
      </c>
      <c r="AE18" s="18">
        <v>591.99</v>
      </c>
      <c r="AF18" s="18"/>
      <c r="AG18" s="18"/>
      <c r="AH18" s="18"/>
      <c r="AI18" s="18"/>
      <c r="AJ18" s="18"/>
      <c r="AK18" s="18"/>
      <c r="AL18" s="19">
        <v>3.76</v>
      </c>
    </row>
    <row r="19" spans="1:38" x14ac:dyDescent="0.25">
      <c r="A19" s="16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>
        <v>25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7" t="s">
        <v>67</v>
      </c>
      <c r="AB19" s="17">
        <v>12</v>
      </c>
      <c r="AC19" s="17" t="s">
        <v>45</v>
      </c>
      <c r="AD19" s="17" t="s">
        <v>59</v>
      </c>
      <c r="AE19" s="18">
        <v>25</v>
      </c>
      <c r="AF19" s="18"/>
      <c r="AG19" s="18"/>
      <c r="AH19" s="18"/>
      <c r="AI19" s="18"/>
      <c r="AJ19" s="18"/>
      <c r="AK19" s="18"/>
      <c r="AL19" s="19"/>
    </row>
    <row r="20" spans="1:38" x14ac:dyDescent="0.25">
      <c r="A20" s="16"/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v>21</v>
      </c>
      <c r="W20" s="18"/>
      <c r="X20" s="18"/>
      <c r="Y20" s="18"/>
      <c r="Z20" s="18"/>
      <c r="AA20" s="17" t="s">
        <v>67</v>
      </c>
      <c r="AB20" s="17">
        <v>17</v>
      </c>
      <c r="AC20" s="17" t="s">
        <v>97</v>
      </c>
      <c r="AD20" s="17" t="s">
        <v>96</v>
      </c>
      <c r="AE20" s="18">
        <v>21</v>
      </c>
      <c r="AF20" s="18"/>
      <c r="AG20" s="18"/>
      <c r="AH20" s="18"/>
      <c r="AI20" s="18"/>
      <c r="AJ20" s="18"/>
      <c r="AK20" s="18"/>
      <c r="AL20" s="19"/>
    </row>
    <row r="21" spans="1:38" x14ac:dyDescent="0.25">
      <c r="A21" s="16"/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>
        <v>75.47</v>
      </c>
      <c r="W21" s="18"/>
      <c r="X21" s="18"/>
      <c r="Y21" s="18"/>
      <c r="Z21" s="18"/>
      <c r="AA21" s="17" t="s">
        <v>67</v>
      </c>
      <c r="AB21" s="17">
        <v>17</v>
      </c>
      <c r="AC21" s="17" t="s">
        <v>45</v>
      </c>
      <c r="AD21" s="17" t="s">
        <v>98</v>
      </c>
      <c r="AE21" s="18">
        <v>75.47</v>
      </c>
      <c r="AF21" s="18"/>
      <c r="AG21" s="18"/>
      <c r="AH21" s="18"/>
      <c r="AI21" s="18"/>
      <c r="AJ21" s="18"/>
      <c r="AK21" s="18"/>
      <c r="AL21" s="19">
        <v>12.58</v>
      </c>
    </row>
    <row r="22" spans="1:38" x14ac:dyDescent="0.25">
      <c r="A22" s="16"/>
      <c r="B22" s="17"/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>
        <v>162</v>
      </c>
      <c r="W22" s="18"/>
      <c r="X22" s="18"/>
      <c r="Y22" s="18"/>
      <c r="Z22" s="18"/>
      <c r="AA22" s="17" t="s">
        <v>67</v>
      </c>
      <c r="AB22" s="17">
        <v>30</v>
      </c>
      <c r="AC22" s="17" t="s">
        <v>45</v>
      </c>
      <c r="AD22" s="17" t="s">
        <v>71</v>
      </c>
      <c r="AE22" s="18">
        <v>162</v>
      </c>
      <c r="AF22" s="18"/>
      <c r="AG22" s="18"/>
      <c r="AH22" s="18"/>
      <c r="AI22" s="18"/>
      <c r="AJ22" s="18"/>
      <c r="AK22" s="18"/>
      <c r="AL22" s="19">
        <v>27</v>
      </c>
    </row>
    <row r="23" spans="1:38" x14ac:dyDescent="0.25">
      <c r="A23" s="16"/>
      <c r="B23" s="17"/>
      <c r="C23" s="17"/>
      <c r="D23" s="17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>
        <v>91.55</v>
      </c>
      <c r="W23" s="18"/>
      <c r="X23" s="18"/>
      <c r="Y23" s="18"/>
      <c r="Z23" s="18"/>
      <c r="AA23" s="17" t="s">
        <v>70</v>
      </c>
      <c r="AB23" s="17">
        <v>2</v>
      </c>
      <c r="AC23" s="17" t="s">
        <v>45</v>
      </c>
      <c r="AD23" s="17" t="s">
        <v>105</v>
      </c>
      <c r="AE23" s="18">
        <v>91.55</v>
      </c>
      <c r="AF23" s="18"/>
      <c r="AG23" s="18"/>
      <c r="AH23" s="18"/>
      <c r="AI23" s="18"/>
      <c r="AJ23" s="18"/>
      <c r="AK23" s="18"/>
      <c r="AL23" s="19"/>
    </row>
    <row r="24" spans="1:38" x14ac:dyDescent="0.25">
      <c r="A24" s="16"/>
      <c r="B24" s="17"/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>
        <v>35</v>
      </c>
      <c r="W24" s="18"/>
      <c r="X24" s="18"/>
      <c r="Y24" s="18"/>
      <c r="Z24" s="18"/>
      <c r="AA24" s="17" t="s">
        <v>70</v>
      </c>
      <c r="AB24" s="17">
        <v>10</v>
      </c>
      <c r="AC24" s="17" t="s">
        <v>99</v>
      </c>
      <c r="AD24" s="17" t="s">
        <v>74</v>
      </c>
      <c r="AE24" s="18">
        <v>35</v>
      </c>
      <c r="AF24" s="18"/>
      <c r="AG24" s="18"/>
      <c r="AH24" s="18"/>
      <c r="AI24" s="18"/>
      <c r="AJ24" s="18"/>
      <c r="AK24" s="18"/>
      <c r="AL24" s="19"/>
    </row>
    <row r="25" spans="1:38" x14ac:dyDescent="0.25">
      <c r="A25" s="16"/>
      <c r="B25" s="17"/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>
        <v>30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7" t="s">
        <v>77</v>
      </c>
      <c r="AB25" s="17">
        <v>5</v>
      </c>
      <c r="AC25" s="17" t="s">
        <v>45</v>
      </c>
      <c r="AD25" s="17" t="s">
        <v>100</v>
      </c>
      <c r="AE25" s="18">
        <v>30</v>
      </c>
      <c r="AF25" s="18"/>
      <c r="AG25" s="18"/>
      <c r="AH25" s="18"/>
      <c r="AI25" s="18"/>
      <c r="AJ25" s="18"/>
      <c r="AK25" s="18"/>
      <c r="AL25" s="19"/>
    </row>
    <row r="26" spans="1:38" x14ac:dyDescent="0.25">
      <c r="A26" s="16"/>
      <c r="B26" s="17"/>
      <c r="C26" s="17"/>
      <c r="D26" s="17"/>
      <c r="E26" s="17"/>
      <c r="F26" s="18"/>
      <c r="G26" s="18">
        <v>505.28</v>
      </c>
      <c r="H26" s="18"/>
      <c r="I26" s="18"/>
      <c r="J26" s="18">
        <v>34</v>
      </c>
      <c r="K26" s="18">
        <v>52.79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7" t="s">
        <v>77</v>
      </c>
      <c r="AB26" s="17">
        <v>14</v>
      </c>
      <c r="AC26" s="17" t="s">
        <v>45</v>
      </c>
      <c r="AD26" s="17" t="s">
        <v>41</v>
      </c>
      <c r="AE26" s="18">
        <v>592.07000000000005</v>
      </c>
      <c r="AF26" s="18"/>
      <c r="AG26" s="18"/>
      <c r="AH26" s="18"/>
      <c r="AI26" s="18"/>
      <c r="AJ26" s="18"/>
      <c r="AK26" s="18"/>
      <c r="AL26" s="19"/>
    </row>
    <row r="27" spans="1:38" x14ac:dyDescent="0.25">
      <c r="A27" s="16"/>
      <c r="B27" s="17"/>
      <c r="C27" s="17"/>
      <c r="D27" s="17"/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>
        <v>50</v>
      </c>
      <c r="W27" s="18"/>
      <c r="X27" s="18"/>
      <c r="Y27" s="18"/>
      <c r="Z27" s="18"/>
      <c r="AA27" s="17" t="s">
        <v>77</v>
      </c>
      <c r="AB27" s="17">
        <v>21</v>
      </c>
      <c r="AC27" s="17" t="s">
        <v>45</v>
      </c>
      <c r="AD27" s="17" t="s">
        <v>101</v>
      </c>
      <c r="AE27" s="18">
        <v>50</v>
      </c>
      <c r="AF27" s="18"/>
      <c r="AG27" s="18"/>
      <c r="AH27" s="18"/>
      <c r="AI27" s="18"/>
      <c r="AJ27" s="18"/>
      <c r="AK27" s="18"/>
      <c r="AL27" s="19"/>
    </row>
    <row r="28" spans="1:38" x14ac:dyDescent="0.25">
      <c r="A28" s="16"/>
      <c r="B28" s="17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v>119.99</v>
      </c>
      <c r="W28" s="18"/>
      <c r="X28" s="18"/>
      <c r="Y28" s="18"/>
      <c r="Z28" s="18"/>
      <c r="AA28" s="17" t="s">
        <v>80</v>
      </c>
      <c r="AB28" s="17">
        <v>7</v>
      </c>
      <c r="AC28" s="17" t="s">
        <v>45</v>
      </c>
      <c r="AD28" s="17" t="s">
        <v>104</v>
      </c>
      <c r="AE28" s="18">
        <v>119.99</v>
      </c>
      <c r="AF28" s="18"/>
      <c r="AG28" s="18"/>
      <c r="AH28" s="18"/>
      <c r="AI28" s="18"/>
      <c r="AJ28" s="18"/>
      <c r="AK28" s="18"/>
      <c r="AL28" s="19">
        <v>19.989999999999998</v>
      </c>
    </row>
    <row r="29" spans="1:38" x14ac:dyDescent="0.25">
      <c r="A29" s="16"/>
      <c r="B29" s="17"/>
      <c r="C29" s="17"/>
      <c r="D29" s="17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>
        <v>240.33</v>
      </c>
      <c r="V29" s="18"/>
      <c r="W29" s="18"/>
      <c r="X29" s="18"/>
      <c r="Y29" s="18"/>
      <c r="Z29" s="18"/>
      <c r="AA29" s="17" t="s">
        <v>80</v>
      </c>
      <c r="AB29" s="17">
        <v>11</v>
      </c>
      <c r="AC29" s="17" t="s">
        <v>45</v>
      </c>
      <c r="AD29" s="17" t="s">
        <v>102</v>
      </c>
      <c r="AE29" s="18">
        <v>240.33</v>
      </c>
      <c r="AF29" s="18"/>
      <c r="AG29" s="18"/>
      <c r="AH29" s="18"/>
      <c r="AI29" s="18"/>
      <c r="AJ29" s="18"/>
      <c r="AK29" s="18"/>
      <c r="AL29" s="19">
        <v>40.06</v>
      </c>
    </row>
    <row r="30" spans="1:38" x14ac:dyDescent="0.25">
      <c r="A30" s="16"/>
      <c r="B30" s="17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>
        <v>42.59</v>
      </c>
      <c r="W30" s="18"/>
      <c r="X30" s="18"/>
      <c r="Y30" s="18"/>
      <c r="Z30" s="18"/>
      <c r="AA30" s="17" t="s">
        <v>81</v>
      </c>
      <c r="AB30" s="17">
        <v>1</v>
      </c>
      <c r="AC30" s="17" t="s">
        <v>45</v>
      </c>
      <c r="AD30" s="17" t="s">
        <v>107</v>
      </c>
      <c r="AE30" s="18">
        <v>42.59</v>
      </c>
      <c r="AF30" s="18"/>
      <c r="AG30" s="18"/>
      <c r="AH30" s="18"/>
      <c r="AI30" s="18"/>
      <c r="AJ30" s="18"/>
      <c r="AK30" s="18"/>
      <c r="AL30" s="19"/>
    </row>
    <row r="31" spans="1:38" x14ac:dyDescent="0.25">
      <c r="A31" s="16"/>
      <c r="B31" s="17"/>
      <c r="C31" s="17"/>
      <c r="D31" s="17"/>
      <c r="E31" s="1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>
        <v>148</v>
      </c>
      <c r="W31" s="18"/>
      <c r="X31" s="18"/>
      <c r="Y31" s="18"/>
      <c r="Z31" s="18"/>
      <c r="AA31" s="17" t="s">
        <v>81</v>
      </c>
      <c r="AB31" s="17">
        <v>5</v>
      </c>
      <c r="AC31" s="17" t="s">
        <v>45</v>
      </c>
      <c r="AD31" s="17" t="s">
        <v>106</v>
      </c>
      <c r="AE31" s="18">
        <v>148</v>
      </c>
      <c r="AF31" s="18"/>
      <c r="AG31" s="18"/>
      <c r="AH31" s="18"/>
      <c r="AI31" s="18"/>
      <c r="AJ31" s="18"/>
      <c r="AK31" s="18"/>
      <c r="AL31" s="19">
        <v>24.67</v>
      </c>
    </row>
    <row r="32" spans="1:38" x14ac:dyDescent="0.25">
      <c r="A32" s="16"/>
      <c r="B32" s="17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>
        <v>65.989999999999995</v>
      </c>
      <c r="W32" s="18"/>
      <c r="X32" s="18"/>
      <c r="Y32" s="18"/>
      <c r="Z32" s="18"/>
      <c r="AA32" s="17" t="s">
        <v>81</v>
      </c>
      <c r="AB32" s="17">
        <v>6</v>
      </c>
      <c r="AC32" s="17" t="s">
        <v>45</v>
      </c>
      <c r="AD32" s="17" t="s">
        <v>108</v>
      </c>
      <c r="AE32" s="18">
        <v>65.989999999999995</v>
      </c>
      <c r="AF32" s="18"/>
      <c r="AG32" s="18"/>
      <c r="AH32" s="18"/>
      <c r="AI32" s="18"/>
      <c r="AJ32" s="18"/>
      <c r="AK32" s="18"/>
      <c r="AL32" s="19">
        <v>11</v>
      </c>
    </row>
    <row r="33" spans="1:38" x14ac:dyDescent="0.25">
      <c r="A33" s="16"/>
      <c r="B33" s="17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>
        <v>79.989999999999995</v>
      </c>
      <c r="W33" s="18"/>
      <c r="X33" s="18"/>
      <c r="Y33" s="18"/>
      <c r="Z33" s="18"/>
      <c r="AA33" s="17" t="s">
        <v>81</v>
      </c>
      <c r="AB33" s="17">
        <v>6</v>
      </c>
      <c r="AC33" s="17" t="s">
        <v>45</v>
      </c>
      <c r="AD33" s="17" t="s">
        <v>109</v>
      </c>
      <c r="AE33" s="18">
        <v>79.989999999999995</v>
      </c>
      <c r="AF33" s="18"/>
      <c r="AG33" s="18"/>
      <c r="AH33" s="18"/>
      <c r="AI33" s="18"/>
      <c r="AJ33" s="18"/>
      <c r="AK33" s="18"/>
      <c r="AL33" s="19">
        <v>13.33</v>
      </c>
    </row>
    <row r="34" spans="1:38" x14ac:dyDescent="0.25">
      <c r="A34" s="16"/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>
        <v>50</v>
      </c>
      <c r="W34" s="18"/>
      <c r="X34" s="18"/>
      <c r="Y34" s="18"/>
      <c r="Z34" s="18"/>
      <c r="AA34" s="17" t="s">
        <v>81</v>
      </c>
      <c r="AB34" s="17">
        <v>14</v>
      </c>
      <c r="AC34" s="17" t="s">
        <v>45</v>
      </c>
      <c r="AD34" s="17" t="s">
        <v>110</v>
      </c>
      <c r="AE34" s="18">
        <v>50</v>
      </c>
      <c r="AF34" s="18"/>
      <c r="AG34" s="18"/>
      <c r="AH34" s="18"/>
      <c r="AI34" s="18"/>
      <c r="AJ34" s="18"/>
      <c r="AK34" s="18"/>
      <c r="AL34" s="19"/>
    </row>
    <row r="35" spans="1:38" x14ac:dyDescent="0.25">
      <c r="A35" s="16"/>
      <c r="B35" s="17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>
        <v>50.81</v>
      </c>
      <c r="W35" s="18"/>
      <c r="X35" s="18"/>
      <c r="Y35" s="18"/>
      <c r="Z35" s="18"/>
      <c r="AA35" s="17" t="s">
        <v>81</v>
      </c>
      <c r="AB35" s="17">
        <v>30</v>
      </c>
      <c r="AC35" s="17" t="s">
        <v>45</v>
      </c>
      <c r="AD35" s="17" t="s">
        <v>111</v>
      </c>
      <c r="AE35" s="18">
        <v>50.81</v>
      </c>
      <c r="AF35" s="18"/>
      <c r="AG35" s="18"/>
      <c r="AH35" s="18"/>
      <c r="AI35" s="18"/>
      <c r="AJ35" s="18"/>
      <c r="AK35" s="18"/>
      <c r="AL35" s="19"/>
    </row>
    <row r="36" spans="1:38" x14ac:dyDescent="0.25">
      <c r="A36" s="16"/>
      <c r="B36" s="17"/>
      <c r="C36" s="17"/>
      <c r="D36" s="17"/>
      <c r="E36" s="17"/>
      <c r="F36" s="18"/>
      <c r="G36" s="18">
        <v>505.28</v>
      </c>
      <c r="H36" s="18"/>
      <c r="I36" s="18"/>
      <c r="J36" s="18">
        <v>34</v>
      </c>
      <c r="K36" s="18">
        <v>82.53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7" t="s">
        <v>81</v>
      </c>
      <c r="AB36" s="17">
        <v>11</v>
      </c>
      <c r="AC36" s="17" t="s">
        <v>45</v>
      </c>
      <c r="AD36" s="17" t="s">
        <v>41</v>
      </c>
      <c r="AE36" s="18">
        <v>621.80999999999995</v>
      </c>
      <c r="AF36" s="18"/>
      <c r="AG36" s="18"/>
      <c r="AH36" s="18"/>
      <c r="AI36" s="18"/>
      <c r="AJ36" s="18"/>
      <c r="AK36" s="18"/>
      <c r="AL36" s="19"/>
    </row>
    <row r="37" spans="1:38" x14ac:dyDescent="0.25">
      <c r="A37" s="16"/>
      <c r="B37" s="17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7"/>
      <c r="AB37" s="17"/>
      <c r="AC37" s="17"/>
      <c r="AD37" s="17"/>
      <c r="AE37" s="18"/>
      <c r="AF37" s="18"/>
      <c r="AG37" s="18"/>
      <c r="AH37" s="18"/>
      <c r="AI37" s="18"/>
      <c r="AJ37" s="18"/>
      <c r="AK37" s="18"/>
      <c r="AL37" s="19"/>
    </row>
    <row r="38" spans="1:38" x14ac:dyDescent="0.25">
      <c r="A38" s="16"/>
      <c r="B38" s="17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7"/>
      <c r="AB38" s="17"/>
      <c r="AC38" s="17"/>
      <c r="AD38" s="17"/>
      <c r="AE38" s="18"/>
      <c r="AF38" s="18"/>
      <c r="AG38" s="18"/>
      <c r="AH38" s="18"/>
      <c r="AI38" s="18"/>
      <c r="AJ38" s="18"/>
      <c r="AK38" s="18"/>
      <c r="AL38" s="19"/>
    </row>
    <row r="39" spans="1:38" x14ac:dyDescent="0.25">
      <c r="A39" s="16"/>
      <c r="B39" s="17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7"/>
      <c r="AB39" s="17"/>
      <c r="AC39" s="17"/>
      <c r="AD39" s="17"/>
      <c r="AE39" s="18"/>
      <c r="AF39" s="18"/>
      <c r="AG39" s="18"/>
      <c r="AH39" s="18"/>
      <c r="AI39" s="18"/>
      <c r="AJ39" s="18"/>
      <c r="AK39" s="18"/>
      <c r="AL39" s="19"/>
    </row>
    <row r="40" spans="1:38" x14ac:dyDescent="0.25">
      <c r="A40" s="16"/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7"/>
      <c r="AB40" s="17"/>
      <c r="AC40" s="17"/>
      <c r="AD40" s="17"/>
      <c r="AE40" s="18"/>
      <c r="AF40" s="18"/>
      <c r="AG40" s="18"/>
      <c r="AH40" s="18"/>
      <c r="AI40" s="18"/>
      <c r="AJ40" s="18"/>
      <c r="AK40" s="18"/>
      <c r="AL40" s="19"/>
    </row>
    <row r="41" spans="1:38" x14ac:dyDescent="0.25">
      <c r="A41" s="16"/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7"/>
      <c r="AB41" s="17"/>
      <c r="AC41" s="17"/>
      <c r="AD41" s="17"/>
      <c r="AE41" s="18"/>
      <c r="AF41" s="18"/>
      <c r="AG41" s="18"/>
      <c r="AH41" s="18"/>
      <c r="AI41" s="18"/>
      <c r="AJ41" s="18"/>
      <c r="AK41" s="18"/>
      <c r="AL41" s="19"/>
    </row>
    <row r="42" spans="1:38" ht="15.75" thickBot="1" x14ac:dyDescent="0.3">
      <c r="A42" s="12"/>
      <c r="B42" s="13"/>
      <c r="C42" s="13"/>
      <c r="D42" s="13"/>
      <c r="E42" s="13"/>
      <c r="F42" s="14">
        <f>SUM(F4:F17)</f>
        <v>30519.24</v>
      </c>
      <c r="G42" s="14">
        <f>SUM(G4:G41)</f>
        <v>3031.6799999999994</v>
      </c>
      <c r="H42" s="14"/>
      <c r="I42" s="14">
        <f>SUM(I5:I17)</f>
        <v>72</v>
      </c>
      <c r="J42" s="14">
        <f>SUM(J4:J41)</f>
        <v>204</v>
      </c>
      <c r="K42" s="14">
        <f>SUM(K5:K41)</f>
        <v>471.61</v>
      </c>
      <c r="L42" s="14">
        <f>SUM(L9:L17)</f>
        <v>95.41</v>
      </c>
      <c r="M42" s="14">
        <f>SUM(M4:M17)</f>
        <v>349.36</v>
      </c>
      <c r="N42" s="14">
        <f>SUM(N7:N17)</f>
        <v>132</v>
      </c>
      <c r="O42" s="14"/>
      <c r="P42" s="14">
        <f>SUM(P14:P41)</f>
        <v>110</v>
      </c>
      <c r="Q42" s="14"/>
      <c r="R42" s="14">
        <f>SUM(R8:R17)</f>
        <v>17.68</v>
      </c>
      <c r="S42" s="14">
        <f>SUM(S9:S17)</f>
        <v>865</v>
      </c>
      <c r="T42" s="14"/>
      <c r="U42" s="14">
        <f>SUM(U29:U41)</f>
        <v>240.33</v>
      </c>
      <c r="V42" s="14">
        <f>SUM(V20:V41)</f>
        <v>992.3900000000001</v>
      </c>
      <c r="W42" s="14"/>
      <c r="X42" s="14"/>
      <c r="Y42" s="14">
        <f>SUM(Y4:Y17)</f>
        <v>368.5</v>
      </c>
      <c r="Z42" s="14">
        <f>SUM(F42:Y42)</f>
        <v>37469.200000000004</v>
      </c>
      <c r="AA42" s="13"/>
      <c r="AB42" s="13"/>
      <c r="AC42" s="13"/>
      <c r="AD42" s="13"/>
      <c r="AE42" s="14">
        <f>SUM(AE4:AE36)</f>
        <v>6949.9599999999991</v>
      </c>
      <c r="AF42" s="14">
        <f>SUM(AF5:AF17)</f>
        <v>12281</v>
      </c>
      <c r="AG42" s="14"/>
      <c r="AH42" s="14">
        <f>SUM(AH4:AH17)</f>
        <v>10475.200000000001</v>
      </c>
      <c r="AI42" s="14"/>
      <c r="AJ42" s="14">
        <f>SUM(AJ4:AJ17)</f>
        <v>7763.04</v>
      </c>
      <c r="AK42" s="14">
        <f>SUM(AE42:AJ42)</f>
        <v>37469.199999999997</v>
      </c>
      <c r="AL42" s="15"/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2020-04-30T10:55:51Z</dcterms:created>
  <dcterms:modified xsi:type="dcterms:W3CDTF">2022-05-11T13:33:32Z</dcterms:modified>
</cp:coreProperties>
</file>